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ole.chadwick\Desktop\"/>
    </mc:Choice>
  </mc:AlternateContent>
  <bookViews>
    <workbookView xWindow="0" yWindow="0" windowWidth="20490" windowHeight="7755"/>
  </bookViews>
  <sheets>
    <sheet name="Team Tracker" sheetId="7" r:id="rId1"/>
    <sheet name="Example" sheetId="9" r:id="rId2"/>
    <sheet name="Drop Down Menu Options" sheetId="4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9" i="9" l="1"/>
  <c r="I138" i="9"/>
  <c r="G138" i="9"/>
  <c r="G139" i="9" s="1"/>
  <c r="F138" i="9"/>
  <c r="M137" i="9"/>
  <c r="K137" i="9"/>
  <c r="K136" i="9"/>
  <c r="M136" i="9" s="1"/>
  <c r="M135" i="9"/>
  <c r="K135" i="9"/>
  <c r="K134" i="9"/>
  <c r="M134" i="9" s="1"/>
  <c r="M133" i="9"/>
  <c r="K133" i="9"/>
  <c r="K132" i="9"/>
  <c r="M132" i="9" s="1"/>
  <c r="M131" i="9"/>
  <c r="K131" i="9"/>
  <c r="K130" i="9"/>
  <c r="M130" i="9" s="1"/>
  <c r="M129" i="9"/>
  <c r="K129" i="9"/>
  <c r="K128" i="9"/>
  <c r="M128" i="9" s="1"/>
  <c r="M127" i="9"/>
  <c r="K127" i="9"/>
  <c r="K126" i="9"/>
  <c r="M126" i="9" s="1"/>
  <c r="M125" i="9"/>
  <c r="K125" i="9"/>
  <c r="K124" i="9"/>
  <c r="M124" i="9" s="1"/>
  <c r="M123" i="9"/>
  <c r="K123" i="9"/>
  <c r="K122" i="9"/>
  <c r="M122" i="9" s="1"/>
  <c r="M121" i="9"/>
  <c r="K121" i="9"/>
  <c r="K120" i="9"/>
  <c r="M120" i="9" s="1"/>
  <c r="M119" i="9"/>
  <c r="K119" i="9"/>
  <c r="K118" i="9"/>
  <c r="M118" i="9" s="1"/>
  <c r="M117" i="9"/>
  <c r="K117" i="9"/>
  <c r="K116" i="9"/>
  <c r="M116" i="9" s="1"/>
  <c r="M115" i="9"/>
  <c r="K115" i="9"/>
  <c r="K114" i="9"/>
  <c r="M114" i="9" s="1"/>
  <c r="M113" i="9"/>
  <c r="K113" i="9"/>
  <c r="K112" i="9"/>
  <c r="M112" i="9" s="1"/>
  <c r="M111" i="9"/>
  <c r="K111" i="9"/>
  <c r="K110" i="9"/>
  <c r="M110" i="9" s="1"/>
  <c r="M109" i="9"/>
  <c r="K109" i="9"/>
  <c r="K108" i="9"/>
  <c r="M108" i="9" s="1"/>
  <c r="M107" i="9"/>
  <c r="K107" i="9"/>
  <c r="K106" i="9"/>
  <c r="M106" i="9" s="1"/>
  <c r="M105" i="9"/>
  <c r="K105" i="9"/>
  <c r="K104" i="9"/>
  <c r="M104" i="9" s="1"/>
  <c r="M103" i="9"/>
  <c r="K103" i="9"/>
  <c r="K102" i="9"/>
  <c r="M102" i="9" s="1"/>
  <c r="M101" i="9"/>
  <c r="K101" i="9"/>
  <c r="K100" i="9"/>
  <c r="M100" i="9" s="1"/>
  <c r="M99" i="9"/>
  <c r="K99" i="9"/>
  <c r="K98" i="9"/>
  <c r="M98" i="9" s="1"/>
  <c r="M97" i="9"/>
  <c r="K97" i="9"/>
  <c r="K96" i="9"/>
  <c r="M96" i="9" s="1"/>
  <c r="M95" i="9"/>
  <c r="K95" i="9"/>
  <c r="K94" i="9"/>
  <c r="M94" i="9" s="1"/>
  <c r="M93" i="9"/>
  <c r="K93" i="9"/>
  <c r="K92" i="9"/>
  <c r="M92" i="9" s="1"/>
  <c r="M91" i="9"/>
  <c r="K91" i="9"/>
  <c r="K90" i="9"/>
  <c r="M90" i="9" s="1"/>
  <c r="M89" i="9"/>
  <c r="K89" i="9"/>
  <c r="K88" i="9"/>
  <c r="M88" i="9" s="1"/>
  <c r="M87" i="9"/>
  <c r="K87" i="9"/>
  <c r="K86" i="9"/>
  <c r="M86" i="9" s="1"/>
  <c r="M85" i="9"/>
  <c r="K85" i="9"/>
  <c r="K84" i="9"/>
  <c r="M84" i="9" s="1"/>
  <c r="M83" i="9"/>
  <c r="K83" i="9"/>
  <c r="K82" i="9"/>
  <c r="M82" i="9" s="1"/>
  <c r="M81" i="9"/>
  <c r="K81" i="9"/>
  <c r="A81" i="9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K80" i="9"/>
  <c r="M80" i="9" s="1"/>
  <c r="M79" i="9"/>
  <c r="K79" i="9"/>
  <c r="K78" i="9"/>
  <c r="M78" i="9" s="1"/>
  <c r="M77" i="9"/>
  <c r="K77" i="9"/>
  <c r="A77" i="9"/>
  <c r="A78" i="9" s="1"/>
  <c r="A79" i="9" s="1"/>
  <c r="A80" i="9" s="1"/>
  <c r="K76" i="9"/>
  <c r="M76" i="9" s="1"/>
  <c r="M75" i="9"/>
  <c r="K75" i="9"/>
  <c r="K74" i="9"/>
  <c r="M74" i="9" s="1"/>
  <c r="M73" i="9"/>
  <c r="K73" i="9"/>
  <c r="A73" i="9"/>
  <c r="A74" i="9" s="1"/>
  <c r="A75" i="9" s="1"/>
  <c r="A76" i="9" s="1"/>
  <c r="K72" i="9"/>
  <c r="M72" i="9" s="1"/>
  <c r="A72" i="9"/>
  <c r="M71" i="9"/>
  <c r="K71" i="9"/>
  <c r="I69" i="9"/>
  <c r="G69" i="9"/>
  <c r="F69" i="9"/>
  <c r="K68" i="9"/>
  <c r="M68" i="9" s="1"/>
  <c r="M67" i="9"/>
  <c r="K67" i="9"/>
  <c r="K66" i="9"/>
  <c r="M66" i="9" s="1"/>
  <c r="M65" i="9"/>
  <c r="K65" i="9"/>
  <c r="K64" i="9"/>
  <c r="M64" i="9" s="1"/>
  <c r="M63" i="9"/>
  <c r="K63" i="9"/>
  <c r="K62" i="9"/>
  <c r="M62" i="9" s="1"/>
  <c r="M61" i="9"/>
  <c r="K61" i="9"/>
  <c r="K60" i="9"/>
  <c r="M60" i="9" s="1"/>
  <c r="M59" i="9"/>
  <c r="K59" i="9"/>
  <c r="K58" i="9"/>
  <c r="M58" i="9" s="1"/>
  <c r="M57" i="9"/>
  <c r="K57" i="9"/>
  <c r="K56" i="9"/>
  <c r="M56" i="9" s="1"/>
  <c r="M55" i="9"/>
  <c r="K55" i="9"/>
  <c r="K54" i="9"/>
  <c r="M54" i="9" s="1"/>
  <c r="M53" i="9"/>
  <c r="K53" i="9"/>
  <c r="K52" i="9"/>
  <c r="M52" i="9" s="1"/>
  <c r="M51" i="9"/>
  <c r="K51" i="9"/>
  <c r="K50" i="9"/>
  <c r="M50" i="9" s="1"/>
  <c r="M49" i="9"/>
  <c r="K49" i="9"/>
  <c r="K48" i="9"/>
  <c r="M48" i="9" s="1"/>
  <c r="M47" i="9"/>
  <c r="K47" i="9"/>
  <c r="K46" i="9"/>
  <c r="M46" i="9" s="1"/>
  <c r="M45" i="9"/>
  <c r="K45" i="9"/>
  <c r="K44" i="9"/>
  <c r="M44" i="9" s="1"/>
  <c r="M43" i="9"/>
  <c r="K43" i="9"/>
  <c r="K42" i="9"/>
  <c r="M42" i="9" s="1"/>
  <c r="M41" i="9"/>
  <c r="K41" i="9"/>
  <c r="K40" i="9"/>
  <c r="M40" i="9" s="1"/>
  <c r="M39" i="9"/>
  <c r="K39" i="9"/>
  <c r="K38" i="9"/>
  <c r="M38" i="9" s="1"/>
  <c r="M37" i="9"/>
  <c r="K37" i="9"/>
  <c r="K36" i="9"/>
  <c r="M36" i="9" s="1"/>
  <c r="M35" i="9"/>
  <c r="K35" i="9"/>
  <c r="K34" i="9"/>
  <c r="M34" i="9" s="1"/>
  <c r="M33" i="9"/>
  <c r="K33" i="9"/>
  <c r="K32" i="9"/>
  <c r="M32" i="9" s="1"/>
  <c r="M31" i="9"/>
  <c r="K31" i="9"/>
  <c r="K30" i="9"/>
  <c r="M30" i="9" s="1"/>
  <c r="M29" i="9"/>
  <c r="K29" i="9"/>
  <c r="K28" i="9"/>
  <c r="M28" i="9" s="1"/>
  <c r="M27" i="9"/>
  <c r="K27" i="9"/>
  <c r="K26" i="9"/>
  <c r="M26" i="9" s="1"/>
  <c r="M25" i="9"/>
  <c r="K25" i="9"/>
  <c r="A25" i="9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K24" i="9"/>
  <c r="C24" i="9"/>
  <c r="B24" i="9"/>
  <c r="C20" i="9"/>
  <c r="F20" i="9" s="1"/>
  <c r="F19" i="9"/>
  <c r="C19" i="9"/>
  <c r="C18" i="9"/>
  <c r="F18" i="9" s="1"/>
  <c r="C17" i="9"/>
  <c r="F17" i="9" s="1"/>
  <c r="F139" i="9" l="1"/>
  <c r="F21" i="9"/>
  <c r="L20" i="9" s="1"/>
  <c r="C21" i="9"/>
  <c r="I139" i="9"/>
  <c r="L17" i="9" s="1"/>
  <c r="L18" i="9" s="1"/>
  <c r="K69" i="9"/>
  <c r="M24" i="9"/>
  <c r="M69" i="9" s="1"/>
  <c r="M138" i="9"/>
  <c r="K138" i="9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M29" i="7" s="1"/>
  <c r="K28" i="7"/>
  <c r="M28" i="7" s="1"/>
  <c r="K27" i="7"/>
  <c r="M27" i="7" s="1"/>
  <c r="A139" i="7"/>
  <c r="I138" i="7"/>
  <c r="G138" i="7"/>
  <c r="F138" i="7"/>
  <c r="A73" i="7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72" i="7"/>
  <c r="I69" i="7"/>
  <c r="G69" i="7"/>
  <c r="F69" i="7"/>
  <c r="F139" i="7" s="1"/>
  <c r="K26" i="7"/>
  <c r="M26" i="7" s="1"/>
  <c r="K25" i="7"/>
  <c r="M25" i="7" s="1"/>
  <c r="A25" i="7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K24" i="7"/>
  <c r="M24" i="7" s="1"/>
  <c r="C24" i="7"/>
  <c r="B24" i="7"/>
  <c r="C20" i="7"/>
  <c r="F20" i="7" s="1"/>
  <c r="C19" i="7"/>
  <c r="F19" i="7" s="1"/>
  <c r="C18" i="7"/>
  <c r="F18" i="7" s="1"/>
  <c r="C17" i="7"/>
  <c r="K139" i="9" l="1"/>
  <c r="L19" i="9" s="1"/>
  <c r="L21" i="9" s="1"/>
  <c r="M139" i="9"/>
  <c r="C21" i="7"/>
  <c r="I139" i="7"/>
  <c r="L17" i="7" s="1"/>
  <c r="L18" i="7" s="1"/>
  <c r="G139" i="7"/>
  <c r="M138" i="7"/>
  <c r="F17" i="7"/>
  <c r="F21" i="7" s="1"/>
  <c r="L20" i="7" s="1"/>
  <c r="M69" i="7"/>
  <c r="K69" i="7"/>
  <c r="K138" i="7"/>
  <c r="K139" i="7" l="1"/>
  <c r="L19" i="7" s="1"/>
  <c r="L21" i="7" s="1"/>
  <c r="M139" i="7"/>
</calcChain>
</file>

<file path=xl/sharedStrings.xml><?xml version="1.0" encoding="utf-8"?>
<sst xmlns="http://schemas.openxmlformats.org/spreadsheetml/2006/main" count="176" uniqueCount="90">
  <si>
    <t>First Name</t>
  </si>
  <si>
    <t>Last Name</t>
  </si>
  <si>
    <t>#</t>
  </si>
  <si>
    <t>Fundraising Option</t>
  </si>
  <si>
    <t>Goal</t>
  </si>
  <si>
    <t>2016-2017  LEU Team &amp; Roster Information</t>
  </si>
  <si>
    <t>Email</t>
  </si>
  <si>
    <t>Phone</t>
  </si>
  <si>
    <t>Rider</t>
  </si>
  <si>
    <t>Support</t>
  </si>
  <si>
    <t>Total</t>
  </si>
  <si>
    <t>Type</t>
  </si>
  <si>
    <t>Instagram</t>
  </si>
  <si>
    <t>Team Goal</t>
  </si>
  <si>
    <t>Team Roster</t>
  </si>
  <si>
    <t>Team Leader Contact Information</t>
  </si>
  <si>
    <t>Member Only</t>
  </si>
  <si>
    <t>Date</t>
  </si>
  <si>
    <t>Participation</t>
  </si>
  <si>
    <t>Team Disbursement</t>
  </si>
  <si>
    <t>Indv. Funds</t>
  </si>
  <si>
    <t>Remaining Goal</t>
  </si>
  <si>
    <t>Ride</t>
  </si>
  <si>
    <t>Basic Team Fundraiser</t>
  </si>
  <si>
    <t>Multi-Use Fundraiser</t>
  </si>
  <si>
    <t>Mechanic/Medic/Motor*</t>
  </si>
  <si>
    <t>N/A</t>
  </si>
  <si>
    <t>Other*</t>
  </si>
  <si>
    <t>VA Ride</t>
  </si>
  <si>
    <t>PA Ride</t>
  </si>
  <si>
    <t>NJ Ride</t>
  </si>
  <si>
    <t>Ruff Ride</t>
  </si>
  <si>
    <t>Tough Ride</t>
  </si>
  <si>
    <t>Total Raised</t>
  </si>
  <si>
    <t>Independent Non-Profit or Business Information (If Applicable)</t>
  </si>
  <si>
    <t>Business Name</t>
  </si>
  <si>
    <t>Address</t>
  </si>
  <si>
    <t>City</t>
  </si>
  <si>
    <t>State</t>
  </si>
  <si>
    <t>Zip</t>
  </si>
  <si>
    <t>Tax ID Number</t>
  </si>
  <si>
    <t>Website/Blog</t>
  </si>
  <si>
    <t>FaceBook</t>
  </si>
  <si>
    <t>Other</t>
  </si>
  <si>
    <t>Team Social Media Sites</t>
  </si>
  <si>
    <t>Team Fundraising Information</t>
  </si>
  <si>
    <t>Team Account Fundraising Option</t>
  </si>
  <si>
    <t>Team Fundraising Account Page URL (Web Address)</t>
  </si>
  <si>
    <t>Date Opened</t>
  </si>
  <si>
    <t xml:space="preserve">Team Account </t>
  </si>
  <si>
    <t>Qty</t>
  </si>
  <si>
    <t>Team Account Beginning Balance</t>
  </si>
  <si>
    <t>Remaining Account Balance</t>
  </si>
  <si>
    <t>Over/Under Goal</t>
  </si>
  <si>
    <t>Team Disbursement Total</t>
  </si>
  <si>
    <t>Page 1 Totals</t>
  </si>
  <si>
    <t>Page 1&amp;2 Totals</t>
  </si>
  <si>
    <t>Page 2 Totals</t>
  </si>
  <si>
    <t>Bank</t>
  </si>
  <si>
    <t>Yes</t>
  </si>
  <si>
    <t>No</t>
  </si>
  <si>
    <t>Participation (Drop Down)</t>
  </si>
  <si>
    <t>Goal (DD)</t>
  </si>
  <si>
    <t>Team Bank Account *If yes enter bank name below (Drop Down -&gt;)</t>
  </si>
  <si>
    <t>Fundraising Goals (Auto populate based on Roster)</t>
  </si>
  <si>
    <t>LEU TEAM NAME</t>
  </si>
  <si>
    <t>TEAM INFORMATION</t>
  </si>
  <si>
    <t>Sponsor</t>
  </si>
  <si>
    <t>Anonymous</t>
  </si>
  <si>
    <t>Bronze</t>
  </si>
  <si>
    <t>Silver</t>
  </si>
  <si>
    <t>Gold</t>
  </si>
  <si>
    <t>Platinum</t>
  </si>
  <si>
    <t>Double Platinum</t>
  </si>
  <si>
    <t>Titanium</t>
  </si>
  <si>
    <t>In-Kind</t>
  </si>
  <si>
    <t>Cash</t>
  </si>
  <si>
    <t>MP Wrong Account</t>
  </si>
  <si>
    <t>Reason</t>
  </si>
  <si>
    <t>Donor used wrong account</t>
  </si>
  <si>
    <t>in-kind donation tracking</t>
  </si>
  <si>
    <t>Donor gave cash</t>
  </si>
  <si>
    <t>Member set up wrong account</t>
  </si>
  <si>
    <t>Razoo</t>
  </si>
  <si>
    <t>MyEvent</t>
  </si>
  <si>
    <t>ENTER YOUR TEAM NAME HERE</t>
  </si>
  <si>
    <t>TEAM LEADER EMAIL</t>
  </si>
  <si>
    <t>TEAM LEADER PHONE</t>
  </si>
  <si>
    <t>TL FIRST NAME</t>
  </si>
  <si>
    <t>TL 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</si>
</sst>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44" fontId="0" fillId="0" borderId="0" xfId="1" applyFo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4" fontId="2" fillId="0" borderId="1" xfId="1" quotePrefix="1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0" xfId="0" applyFont="1" applyFill="1"/>
    <xf numFmtId="0" fontId="2" fillId="0" borderId="1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44" fontId="2" fillId="0" borderId="7" xfId="1" quotePrefix="1" applyFont="1" applyFill="1" applyBorder="1" applyAlignment="1">
      <alignment horizontal="left"/>
    </xf>
    <xf numFmtId="44" fontId="2" fillId="0" borderId="2" xfId="1" quotePrefix="1" applyFont="1" applyFill="1" applyBorder="1" applyAlignment="1">
      <alignment horizontal="left"/>
    </xf>
    <xf numFmtId="44" fontId="2" fillId="0" borderId="14" xfId="1" quotePrefix="1" applyFont="1" applyFill="1" applyBorder="1" applyAlignment="1">
      <alignment horizontal="left"/>
    </xf>
    <xf numFmtId="44" fontId="2" fillId="2" borderId="14" xfId="1" quotePrefix="1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4" fontId="2" fillId="2" borderId="14" xfId="0" applyNumberFormat="1" applyFont="1" applyFill="1" applyBorder="1" applyAlignment="1"/>
    <xf numFmtId="0" fontId="2" fillId="2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4" fontId="2" fillId="0" borderId="5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4" fontId="2" fillId="0" borderId="17" xfId="1" quotePrefix="1" applyFont="1" applyFill="1" applyBorder="1" applyAlignment="1">
      <alignment horizontal="center"/>
    </xf>
    <xf numFmtId="44" fontId="2" fillId="0" borderId="24" xfId="1" quotePrefix="1" applyFont="1" applyFill="1" applyBorder="1" applyAlignment="1">
      <alignment horizontal="center"/>
    </xf>
    <xf numFmtId="44" fontId="2" fillId="0" borderId="23" xfId="1" quotePrefix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44" fontId="2" fillId="0" borderId="7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4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2" fillId="0" borderId="14" xfId="1" applyFont="1" applyFill="1" applyBorder="1" applyAlignment="1">
      <alignment horizontal="center"/>
    </xf>
    <xf numFmtId="44" fontId="2" fillId="0" borderId="15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44" fontId="2" fillId="0" borderId="2" xfId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4" fontId="2" fillId="2" borderId="14" xfId="1" applyFont="1" applyFill="1" applyBorder="1" applyAlignment="1">
      <alignment horizontal="center"/>
    </xf>
    <xf numFmtId="44" fontId="2" fillId="2" borderId="15" xfId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44" fontId="2" fillId="0" borderId="6" xfId="1" applyFont="1" applyFill="1" applyBorder="1" applyAlignment="1">
      <alignment horizontal="center"/>
    </xf>
    <xf numFmtId="44" fontId="2" fillId="0" borderId="3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44" fontId="2" fillId="3" borderId="14" xfId="1" applyFont="1" applyFill="1" applyBorder="1" applyAlignment="1">
      <alignment horizontal="center"/>
    </xf>
    <xf numFmtId="44" fontId="2" fillId="3" borderId="15" xfId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44" fontId="2" fillId="3" borderId="7" xfId="1" applyFont="1" applyFill="1" applyBorder="1" applyAlignment="1">
      <alignment horizontal="center"/>
    </xf>
    <xf numFmtId="44" fontId="2" fillId="3" borderId="20" xfId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44" fontId="2" fillId="2" borderId="12" xfId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7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showGridLines="0" tabSelected="1" view="pageLayout" zoomScale="150" zoomScaleNormal="120" zoomScalePageLayoutView="150" workbookViewId="0">
      <selection activeCell="M1" sqref="M1:N1"/>
    </sheetView>
  </sheetViews>
  <sheetFormatPr defaultColWidth="6.42578125" defaultRowHeight="11.25" customHeight="1" x14ac:dyDescent="0.2"/>
  <cols>
    <col min="1" max="1" width="4.140625" style="1" customWidth="1"/>
    <col min="2" max="2" width="10.5703125" style="1" customWidth="1"/>
    <col min="3" max="3" width="6.140625" style="1" customWidth="1"/>
    <col min="4" max="4" width="6" style="1" customWidth="1"/>
    <col min="5" max="5" width="16.140625" style="1" customWidth="1"/>
    <col min="6" max="6" width="8.85546875" style="1" customWidth="1"/>
    <col min="7" max="7" width="6.7109375" style="1" customWidth="1"/>
    <col min="8" max="8" width="4.7109375" style="1" customWidth="1"/>
    <col min="9" max="9" width="7.5703125" style="1" customWidth="1"/>
    <col min="10" max="10" width="5.5703125" style="1" customWidth="1"/>
    <col min="11" max="11" width="6.28515625" style="1" customWidth="1"/>
    <col min="12" max="12" width="4.85546875" style="1" customWidth="1"/>
    <col min="13" max="13" width="5.28515625" style="1" customWidth="1"/>
    <col min="14" max="14" width="7.7109375" style="1" customWidth="1"/>
    <col min="15" max="16384" width="6.42578125" style="1"/>
  </cols>
  <sheetData>
    <row r="1" spans="1:14" ht="11.25" customHeight="1" x14ac:dyDescent="0.2">
      <c r="A1" s="93" t="s">
        <v>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5" t="s">
        <v>17</v>
      </c>
      <c r="M1" s="95"/>
      <c r="N1" s="96"/>
    </row>
    <row r="2" spans="1:14" ht="11.25" customHeight="1" x14ac:dyDescent="0.2">
      <c r="A2" s="85" t="s">
        <v>66</v>
      </c>
      <c r="B2" s="86"/>
      <c r="C2" s="86"/>
      <c r="D2" s="86"/>
      <c r="E2" s="86"/>
      <c r="F2" s="86"/>
      <c r="G2" s="86"/>
      <c r="H2" s="86" t="s">
        <v>34</v>
      </c>
      <c r="I2" s="86"/>
      <c r="J2" s="86"/>
      <c r="K2" s="86"/>
      <c r="L2" s="86"/>
      <c r="M2" s="86"/>
      <c r="N2" s="87"/>
    </row>
    <row r="3" spans="1:14" ht="11.25" customHeight="1" x14ac:dyDescent="0.2">
      <c r="A3" s="85" t="s">
        <v>65</v>
      </c>
      <c r="B3" s="86"/>
      <c r="C3" s="86"/>
      <c r="D3" s="86"/>
      <c r="E3" s="86"/>
      <c r="F3" s="86"/>
      <c r="G3" s="86"/>
      <c r="H3" s="86" t="s">
        <v>35</v>
      </c>
      <c r="I3" s="86"/>
      <c r="J3" s="86"/>
      <c r="K3" s="86"/>
      <c r="L3" s="86" t="s">
        <v>40</v>
      </c>
      <c r="M3" s="86"/>
      <c r="N3" s="87"/>
    </row>
    <row r="4" spans="1:14" ht="11.25" customHeight="1" x14ac:dyDescent="0.2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89"/>
    </row>
    <row r="5" spans="1:14" ht="11.25" customHeight="1" x14ac:dyDescent="0.2">
      <c r="A5" s="85" t="s">
        <v>15</v>
      </c>
      <c r="B5" s="86"/>
      <c r="C5" s="86"/>
      <c r="D5" s="86"/>
      <c r="E5" s="86"/>
      <c r="F5" s="86"/>
      <c r="G5" s="86"/>
      <c r="H5" s="86" t="s">
        <v>36</v>
      </c>
      <c r="I5" s="86"/>
      <c r="J5" s="86"/>
      <c r="K5" s="86" t="s">
        <v>37</v>
      </c>
      <c r="L5" s="86"/>
      <c r="M5" s="2" t="s">
        <v>38</v>
      </c>
      <c r="N5" s="12" t="s">
        <v>39</v>
      </c>
    </row>
    <row r="6" spans="1:14" ht="11.25" customHeight="1" x14ac:dyDescent="0.2">
      <c r="A6" s="85" t="s">
        <v>0</v>
      </c>
      <c r="B6" s="86"/>
      <c r="C6" s="86"/>
      <c r="D6" s="86"/>
      <c r="E6" s="86" t="s">
        <v>1</v>
      </c>
      <c r="F6" s="86"/>
      <c r="G6" s="86"/>
      <c r="H6" s="41"/>
      <c r="I6" s="41"/>
      <c r="J6" s="41"/>
      <c r="K6" s="41"/>
      <c r="L6" s="41"/>
      <c r="M6" s="6"/>
      <c r="N6" s="24"/>
    </row>
    <row r="7" spans="1:14" ht="11.25" customHeight="1" x14ac:dyDescent="0.2">
      <c r="A7" s="40"/>
      <c r="B7" s="41"/>
      <c r="C7" s="41"/>
      <c r="D7" s="41"/>
      <c r="E7" s="41"/>
      <c r="F7" s="41"/>
      <c r="G7" s="41"/>
      <c r="H7" s="86" t="s">
        <v>44</v>
      </c>
      <c r="I7" s="86"/>
      <c r="J7" s="86"/>
      <c r="K7" s="86"/>
      <c r="L7" s="86"/>
      <c r="M7" s="86"/>
      <c r="N7" s="87"/>
    </row>
    <row r="8" spans="1:14" ht="11.25" customHeight="1" x14ac:dyDescent="0.2">
      <c r="A8" s="85" t="s">
        <v>6</v>
      </c>
      <c r="B8" s="86"/>
      <c r="C8" s="86"/>
      <c r="D8" s="86"/>
      <c r="E8" s="86"/>
      <c r="F8" s="86" t="s">
        <v>7</v>
      </c>
      <c r="G8" s="86"/>
      <c r="H8" s="86" t="s">
        <v>41</v>
      </c>
      <c r="I8" s="86"/>
      <c r="J8" s="86"/>
      <c r="K8" s="86"/>
      <c r="L8" s="86" t="s">
        <v>42</v>
      </c>
      <c r="M8" s="86"/>
      <c r="N8" s="87"/>
    </row>
    <row r="9" spans="1:14" ht="11.25" customHeight="1" x14ac:dyDescent="0.2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3"/>
      <c r="M9" s="43"/>
      <c r="N9" s="92"/>
    </row>
    <row r="10" spans="1:14" ht="11.25" customHeight="1" x14ac:dyDescent="0.2">
      <c r="A10" s="85" t="s">
        <v>63</v>
      </c>
      <c r="B10" s="86"/>
      <c r="C10" s="86"/>
      <c r="D10" s="86"/>
      <c r="E10" s="86"/>
      <c r="F10" s="86"/>
      <c r="G10" s="9"/>
      <c r="H10" s="86" t="s">
        <v>12</v>
      </c>
      <c r="I10" s="86"/>
      <c r="J10" s="86"/>
      <c r="K10" s="86"/>
      <c r="L10" s="90" t="s">
        <v>43</v>
      </c>
      <c r="M10" s="90"/>
      <c r="N10" s="91"/>
    </row>
    <row r="11" spans="1:14" ht="11.25" customHeight="1" x14ac:dyDescent="0.2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89"/>
    </row>
    <row r="12" spans="1:14" ht="11.25" customHeight="1" x14ac:dyDescent="0.2">
      <c r="A12" s="85" t="s">
        <v>45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1.25" customHeight="1" x14ac:dyDescent="0.2">
      <c r="A13" s="85" t="s">
        <v>46</v>
      </c>
      <c r="B13" s="86"/>
      <c r="C13" s="86"/>
      <c r="D13" s="86"/>
      <c r="E13" s="86" t="s">
        <v>47</v>
      </c>
      <c r="F13" s="86"/>
      <c r="G13" s="86"/>
      <c r="H13" s="86"/>
      <c r="I13" s="86"/>
      <c r="J13" s="86"/>
      <c r="K13" s="86"/>
      <c r="L13" s="86" t="s">
        <v>48</v>
      </c>
      <c r="M13" s="86"/>
      <c r="N13" s="87"/>
    </row>
    <row r="14" spans="1:14" ht="12.75" customHeight="1" x14ac:dyDescent="0.2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88"/>
      <c r="M14" s="41"/>
      <c r="N14" s="89"/>
    </row>
    <row r="15" spans="1:14" ht="11.25" customHeight="1" x14ac:dyDescent="0.2">
      <c r="A15" s="85" t="s">
        <v>64</v>
      </c>
      <c r="B15" s="86"/>
      <c r="C15" s="86"/>
      <c r="D15" s="86"/>
      <c r="E15" s="86"/>
      <c r="F15" s="86"/>
      <c r="G15" s="86"/>
      <c r="H15" s="86" t="s">
        <v>49</v>
      </c>
      <c r="I15" s="86"/>
      <c r="J15" s="86"/>
      <c r="K15" s="86"/>
      <c r="L15" s="86"/>
      <c r="M15" s="86"/>
      <c r="N15" s="87"/>
    </row>
    <row r="16" spans="1:14" ht="11.25" customHeight="1" x14ac:dyDescent="0.2">
      <c r="A16" s="85" t="s">
        <v>11</v>
      </c>
      <c r="B16" s="86"/>
      <c r="C16" s="2" t="s">
        <v>50</v>
      </c>
      <c r="D16" s="86" t="s">
        <v>4</v>
      </c>
      <c r="E16" s="86"/>
      <c r="F16" s="86" t="s">
        <v>10</v>
      </c>
      <c r="G16" s="86"/>
      <c r="H16" s="79" t="s">
        <v>51</v>
      </c>
      <c r="I16" s="79"/>
      <c r="J16" s="79"/>
      <c r="K16" s="79"/>
      <c r="L16" s="53"/>
      <c r="M16" s="53"/>
      <c r="N16" s="55"/>
    </row>
    <row r="17" spans="1:14" ht="11.25" customHeight="1" x14ac:dyDescent="0.2">
      <c r="A17" s="78" t="s">
        <v>8</v>
      </c>
      <c r="B17" s="79"/>
      <c r="C17" s="6">
        <f>COUNTIF(E24:E137,"Rider")</f>
        <v>0</v>
      </c>
      <c r="D17" s="53">
        <v>1500</v>
      </c>
      <c r="E17" s="53"/>
      <c r="F17" s="53">
        <f>D17*C17</f>
        <v>0</v>
      </c>
      <c r="G17" s="53"/>
      <c r="H17" s="79" t="s">
        <v>54</v>
      </c>
      <c r="I17" s="79"/>
      <c r="J17" s="79"/>
      <c r="K17" s="79"/>
      <c r="L17" s="53">
        <f>I139</f>
        <v>0</v>
      </c>
      <c r="M17" s="53"/>
      <c r="N17" s="55"/>
    </row>
    <row r="18" spans="1:14" ht="11.25" customHeight="1" x14ac:dyDescent="0.2">
      <c r="A18" s="78" t="s">
        <v>9</v>
      </c>
      <c r="B18" s="79"/>
      <c r="C18" s="6">
        <f>COUNTIF(E24:E136,"Support")</f>
        <v>0</v>
      </c>
      <c r="D18" s="53">
        <v>850</v>
      </c>
      <c r="E18" s="53"/>
      <c r="F18" s="53">
        <f>D18*C18</f>
        <v>0</v>
      </c>
      <c r="G18" s="53"/>
      <c r="H18" s="79" t="s">
        <v>52</v>
      </c>
      <c r="I18" s="79"/>
      <c r="J18" s="79"/>
      <c r="K18" s="79"/>
      <c r="L18" s="53">
        <f>L16-L17</f>
        <v>0</v>
      </c>
      <c r="M18" s="53"/>
      <c r="N18" s="55"/>
    </row>
    <row r="19" spans="1:14" ht="11.25" customHeight="1" x14ac:dyDescent="0.2">
      <c r="A19" s="78" t="s">
        <v>27</v>
      </c>
      <c r="B19" s="79"/>
      <c r="C19" s="6">
        <f>COUNTIF(E24:E137,"Mechanic/Medic/Motor*")</f>
        <v>0</v>
      </c>
      <c r="D19" s="53">
        <v>0</v>
      </c>
      <c r="E19" s="53"/>
      <c r="F19" s="53">
        <f>D19*C19</f>
        <v>0</v>
      </c>
      <c r="G19" s="53"/>
      <c r="H19" s="79" t="s">
        <v>33</v>
      </c>
      <c r="I19" s="79"/>
      <c r="J19" s="79"/>
      <c r="K19" s="79"/>
      <c r="L19" s="53">
        <f>K139+L18</f>
        <v>0</v>
      </c>
      <c r="M19" s="53"/>
      <c r="N19" s="55"/>
    </row>
    <row r="20" spans="1:14" ht="11.25" customHeight="1" thickBot="1" x14ac:dyDescent="0.25">
      <c r="A20" s="80" t="s">
        <v>16</v>
      </c>
      <c r="B20" s="81"/>
      <c r="C20" s="14">
        <f>COUNTIF(E24:E136,"Member Only")</f>
        <v>0</v>
      </c>
      <c r="D20" s="52">
        <v>0</v>
      </c>
      <c r="E20" s="52"/>
      <c r="F20" s="52">
        <f>D20*C20</f>
        <v>0</v>
      </c>
      <c r="G20" s="52"/>
      <c r="H20" s="82" t="s">
        <v>13</v>
      </c>
      <c r="I20" s="82"/>
      <c r="J20" s="82"/>
      <c r="K20" s="82"/>
      <c r="L20" s="83">
        <f>F21</f>
        <v>0</v>
      </c>
      <c r="M20" s="83"/>
      <c r="N20" s="84"/>
    </row>
    <row r="21" spans="1:14" ht="11.25" customHeight="1" thickBot="1" x14ac:dyDescent="0.25">
      <c r="A21" s="70" t="s">
        <v>10</v>
      </c>
      <c r="B21" s="71"/>
      <c r="C21" s="23">
        <f>SUM(C17:C20)</f>
        <v>0</v>
      </c>
      <c r="D21" s="72" t="s">
        <v>13</v>
      </c>
      <c r="E21" s="72"/>
      <c r="F21" s="73">
        <f>SUM(F17:F20)</f>
        <v>0</v>
      </c>
      <c r="G21" s="74"/>
      <c r="H21" s="70" t="s">
        <v>53</v>
      </c>
      <c r="I21" s="71"/>
      <c r="J21" s="71"/>
      <c r="K21" s="71"/>
      <c r="L21" s="56">
        <f>L19-F21</f>
        <v>0</v>
      </c>
      <c r="M21" s="56"/>
      <c r="N21" s="57"/>
    </row>
    <row r="22" spans="1:14" ht="12.75" customHeight="1" x14ac:dyDescent="0.2">
      <c r="A22" s="75" t="s">
        <v>14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</row>
    <row r="23" spans="1:14" ht="14.25" customHeight="1" x14ac:dyDescent="0.2">
      <c r="A23" s="26" t="s">
        <v>2</v>
      </c>
      <c r="B23" s="4" t="s">
        <v>0</v>
      </c>
      <c r="C23" s="68" t="s">
        <v>1</v>
      </c>
      <c r="D23" s="68"/>
      <c r="E23" s="5" t="s">
        <v>61</v>
      </c>
      <c r="F23" s="27" t="s">
        <v>62</v>
      </c>
      <c r="G23" s="68" t="s">
        <v>20</v>
      </c>
      <c r="H23" s="68"/>
      <c r="I23" s="68" t="s">
        <v>19</v>
      </c>
      <c r="J23" s="68"/>
      <c r="K23" s="68" t="s">
        <v>33</v>
      </c>
      <c r="L23" s="68"/>
      <c r="M23" s="68" t="s">
        <v>21</v>
      </c>
      <c r="N23" s="69"/>
    </row>
    <row r="24" spans="1:14" ht="11.25" customHeight="1" x14ac:dyDescent="0.2">
      <c r="A24" s="13">
        <v>1</v>
      </c>
      <c r="B24" s="7">
        <f>A7</f>
        <v>0</v>
      </c>
      <c r="C24" s="58">
        <f>E7</f>
        <v>0</v>
      </c>
      <c r="D24" s="58"/>
      <c r="E24" s="7"/>
      <c r="F24" s="8"/>
      <c r="G24" s="53">
        <v>0</v>
      </c>
      <c r="H24" s="53"/>
      <c r="I24" s="53">
        <v>0</v>
      </c>
      <c r="J24" s="53"/>
      <c r="K24" s="53">
        <f>G24+I24</f>
        <v>0</v>
      </c>
      <c r="L24" s="53"/>
      <c r="M24" s="53">
        <f>K24-F24</f>
        <v>0</v>
      </c>
      <c r="N24" s="55"/>
    </row>
    <row r="25" spans="1:14" ht="11.25" customHeight="1" x14ac:dyDescent="0.2">
      <c r="A25" s="13">
        <f>A24+1</f>
        <v>2</v>
      </c>
      <c r="B25" s="7"/>
      <c r="C25" s="58"/>
      <c r="D25" s="58"/>
      <c r="E25" s="7"/>
      <c r="F25" s="8"/>
      <c r="G25" s="53">
        <v>0</v>
      </c>
      <c r="H25" s="53"/>
      <c r="I25" s="53">
        <v>0</v>
      </c>
      <c r="J25" s="53"/>
      <c r="K25" s="53">
        <f>G25+I25</f>
        <v>0</v>
      </c>
      <c r="L25" s="53"/>
      <c r="M25" s="53">
        <f t="shared" ref="M25:M68" si="0">K25-F25</f>
        <v>0</v>
      </c>
      <c r="N25" s="55"/>
    </row>
    <row r="26" spans="1:14" ht="11.25" customHeight="1" x14ac:dyDescent="0.2">
      <c r="A26" s="13">
        <f t="shared" ref="A26:A89" si="1">A25+1</f>
        <v>3</v>
      </c>
      <c r="B26" s="7"/>
      <c r="C26" s="58"/>
      <c r="D26" s="58"/>
      <c r="E26" s="7"/>
      <c r="F26" s="8"/>
      <c r="G26" s="53">
        <v>0</v>
      </c>
      <c r="H26" s="53"/>
      <c r="I26" s="53">
        <v>0</v>
      </c>
      <c r="J26" s="53"/>
      <c r="K26" s="53">
        <f>G26+I26</f>
        <v>0</v>
      </c>
      <c r="L26" s="53"/>
      <c r="M26" s="53">
        <f t="shared" si="0"/>
        <v>0</v>
      </c>
      <c r="N26" s="55"/>
    </row>
    <row r="27" spans="1:14" ht="11.25" customHeight="1" x14ac:dyDescent="0.2">
      <c r="A27" s="13">
        <f t="shared" si="1"/>
        <v>4</v>
      </c>
      <c r="B27" s="7"/>
      <c r="C27" s="58"/>
      <c r="D27" s="58"/>
      <c r="E27" s="7"/>
      <c r="F27" s="8"/>
      <c r="G27" s="54">
        <v>0</v>
      </c>
      <c r="H27" s="42"/>
      <c r="I27" s="54">
        <v>0</v>
      </c>
      <c r="J27" s="42"/>
      <c r="K27" s="54">
        <f>G27+I27</f>
        <v>0</v>
      </c>
      <c r="L27" s="42"/>
      <c r="M27" s="53">
        <f t="shared" si="0"/>
        <v>0</v>
      </c>
      <c r="N27" s="55"/>
    </row>
    <row r="28" spans="1:14" ht="11.25" customHeight="1" x14ac:dyDescent="0.2">
      <c r="A28" s="13">
        <f t="shared" si="1"/>
        <v>5</v>
      </c>
      <c r="B28" s="7"/>
      <c r="C28" s="58"/>
      <c r="D28" s="58"/>
      <c r="E28" s="7"/>
      <c r="F28" s="8"/>
      <c r="G28" s="54">
        <v>0</v>
      </c>
      <c r="H28" s="42"/>
      <c r="I28" s="54">
        <v>0</v>
      </c>
      <c r="J28" s="42"/>
      <c r="K28" s="54">
        <f t="shared" ref="K28:K68" si="2">G28+I28</f>
        <v>0</v>
      </c>
      <c r="L28" s="42"/>
      <c r="M28" s="53">
        <f t="shared" si="0"/>
        <v>0</v>
      </c>
      <c r="N28" s="55"/>
    </row>
    <row r="29" spans="1:14" ht="11.25" customHeight="1" x14ac:dyDescent="0.2">
      <c r="A29" s="13">
        <f t="shared" si="1"/>
        <v>6</v>
      </c>
      <c r="B29" s="7"/>
      <c r="C29" s="58"/>
      <c r="D29" s="58"/>
      <c r="E29" s="7"/>
      <c r="F29" s="8"/>
      <c r="G29" s="54">
        <v>0</v>
      </c>
      <c r="H29" s="42"/>
      <c r="I29" s="54">
        <v>0</v>
      </c>
      <c r="J29" s="42"/>
      <c r="K29" s="54">
        <f t="shared" si="2"/>
        <v>0</v>
      </c>
      <c r="L29" s="42"/>
      <c r="M29" s="53">
        <f t="shared" si="0"/>
        <v>0</v>
      </c>
      <c r="N29" s="55"/>
    </row>
    <row r="30" spans="1:14" ht="11.25" customHeight="1" x14ac:dyDescent="0.2">
      <c r="A30" s="13">
        <f t="shared" si="1"/>
        <v>7</v>
      </c>
      <c r="B30" s="7"/>
      <c r="C30" s="58"/>
      <c r="D30" s="58"/>
      <c r="E30" s="7"/>
      <c r="F30" s="8"/>
      <c r="G30" s="54">
        <v>0</v>
      </c>
      <c r="H30" s="42"/>
      <c r="I30" s="54">
        <v>0</v>
      </c>
      <c r="J30" s="42"/>
      <c r="K30" s="54">
        <f t="shared" si="2"/>
        <v>0</v>
      </c>
      <c r="L30" s="42"/>
      <c r="M30" s="53">
        <f t="shared" si="0"/>
        <v>0</v>
      </c>
      <c r="N30" s="55"/>
    </row>
    <row r="31" spans="1:14" ht="11.25" customHeight="1" x14ac:dyDescent="0.2">
      <c r="A31" s="13">
        <f t="shared" si="1"/>
        <v>8</v>
      </c>
      <c r="B31" s="7"/>
      <c r="C31" s="58"/>
      <c r="D31" s="58"/>
      <c r="E31" s="7"/>
      <c r="F31" s="8"/>
      <c r="G31" s="54">
        <v>0</v>
      </c>
      <c r="H31" s="42"/>
      <c r="I31" s="54">
        <v>0</v>
      </c>
      <c r="J31" s="42"/>
      <c r="K31" s="54">
        <f t="shared" si="2"/>
        <v>0</v>
      </c>
      <c r="L31" s="42"/>
      <c r="M31" s="53">
        <f t="shared" si="0"/>
        <v>0</v>
      </c>
      <c r="N31" s="55"/>
    </row>
    <row r="32" spans="1:14" ht="11.25" customHeight="1" x14ac:dyDescent="0.2">
      <c r="A32" s="13">
        <f t="shared" si="1"/>
        <v>9</v>
      </c>
      <c r="B32" s="7"/>
      <c r="C32" s="58"/>
      <c r="D32" s="58"/>
      <c r="E32" s="7"/>
      <c r="F32" s="8"/>
      <c r="G32" s="54">
        <v>0</v>
      </c>
      <c r="H32" s="42"/>
      <c r="I32" s="54">
        <v>0</v>
      </c>
      <c r="J32" s="42"/>
      <c r="K32" s="54">
        <f t="shared" si="2"/>
        <v>0</v>
      </c>
      <c r="L32" s="42"/>
      <c r="M32" s="53">
        <f t="shared" si="0"/>
        <v>0</v>
      </c>
      <c r="N32" s="55"/>
    </row>
    <row r="33" spans="1:14" ht="11.25" customHeight="1" x14ac:dyDescent="0.2">
      <c r="A33" s="13">
        <f t="shared" si="1"/>
        <v>10</v>
      </c>
      <c r="B33" s="7"/>
      <c r="C33" s="58"/>
      <c r="D33" s="58"/>
      <c r="E33" s="7"/>
      <c r="F33" s="8"/>
      <c r="G33" s="54">
        <v>0</v>
      </c>
      <c r="H33" s="42"/>
      <c r="I33" s="54">
        <v>0</v>
      </c>
      <c r="J33" s="42"/>
      <c r="K33" s="54">
        <f t="shared" si="2"/>
        <v>0</v>
      </c>
      <c r="L33" s="42"/>
      <c r="M33" s="53">
        <f t="shared" si="0"/>
        <v>0</v>
      </c>
      <c r="N33" s="55"/>
    </row>
    <row r="34" spans="1:14" ht="11.25" customHeight="1" x14ac:dyDescent="0.2">
      <c r="A34" s="13">
        <f t="shared" si="1"/>
        <v>11</v>
      </c>
      <c r="B34" s="7"/>
      <c r="C34" s="58"/>
      <c r="D34" s="58"/>
      <c r="E34" s="7"/>
      <c r="F34" s="8"/>
      <c r="G34" s="54">
        <v>0</v>
      </c>
      <c r="H34" s="42"/>
      <c r="I34" s="54">
        <v>0</v>
      </c>
      <c r="J34" s="42"/>
      <c r="K34" s="54">
        <f t="shared" si="2"/>
        <v>0</v>
      </c>
      <c r="L34" s="42"/>
      <c r="M34" s="53">
        <f t="shared" si="0"/>
        <v>0</v>
      </c>
      <c r="N34" s="55"/>
    </row>
    <row r="35" spans="1:14" ht="11.25" customHeight="1" x14ac:dyDescent="0.2">
      <c r="A35" s="13">
        <f t="shared" si="1"/>
        <v>12</v>
      </c>
      <c r="B35" s="7"/>
      <c r="C35" s="58"/>
      <c r="D35" s="58"/>
      <c r="E35" s="7"/>
      <c r="F35" s="8"/>
      <c r="G35" s="54">
        <v>0</v>
      </c>
      <c r="H35" s="42"/>
      <c r="I35" s="54">
        <v>0</v>
      </c>
      <c r="J35" s="42"/>
      <c r="K35" s="54">
        <f t="shared" si="2"/>
        <v>0</v>
      </c>
      <c r="L35" s="42"/>
      <c r="M35" s="53">
        <f t="shared" si="0"/>
        <v>0</v>
      </c>
      <c r="N35" s="55"/>
    </row>
    <row r="36" spans="1:14" ht="11.25" customHeight="1" x14ac:dyDescent="0.2">
      <c r="A36" s="13">
        <f t="shared" si="1"/>
        <v>13</v>
      </c>
      <c r="B36" s="7"/>
      <c r="C36" s="58"/>
      <c r="D36" s="58"/>
      <c r="E36" s="7"/>
      <c r="F36" s="8"/>
      <c r="G36" s="54">
        <v>0</v>
      </c>
      <c r="H36" s="42"/>
      <c r="I36" s="54">
        <v>0</v>
      </c>
      <c r="J36" s="42"/>
      <c r="K36" s="54">
        <f t="shared" si="2"/>
        <v>0</v>
      </c>
      <c r="L36" s="42"/>
      <c r="M36" s="53">
        <f t="shared" si="0"/>
        <v>0</v>
      </c>
      <c r="N36" s="55"/>
    </row>
    <row r="37" spans="1:14" ht="11.25" customHeight="1" x14ac:dyDescent="0.2">
      <c r="A37" s="13">
        <f t="shared" si="1"/>
        <v>14</v>
      </c>
      <c r="B37" s="7"/>
      <c r="C37" s="58"/>
      <c r="D37" s="58"/>
      <c r="E37" s="7"/>
      <c r="F37" s="8"/>
      <c r="G37" s="54">
        <v>0</v>
      </c>
      <c r="H37" s="42"/>
      <c r="I37" s="54">
        <v>0</v>
      </c>
      <c r="J37" s="42"/>
      <c r="K37" s="54">
        <f t="shared" si="2"/>
        <v>0</v>
      </c>
      <c r="L37" s="42"/>
      <c r="M37" s="53">
        <f t="shared" si="0"/>
        <v>0</v>
      </c>
      <c r="N37" s="55"/>
    </row>
    <row r="38" spans="1:14" ht="11.25" customHeight="1" x14ac:dyDescent="0.2">
      <c r="A38" s="13">
        <f t="shared" si="1"/>
        <v>15</v>
      </c>
      <c r="B38" s="7"/>
      <c r="C38" s="58"/>
      <c r="D38" s="58"/>
      <c r="E38" s="7"/>
      <c r="F38" s="8"/>
      <c r="G38" s="54">
        <v>0</v>
      </c>
      <c r="H38" s="42"/>
      <c r="I38" s="54">
        <v>0</v>
      </c>
      <c r="J38" s="42"/>
      <c r="K38" s="54">
        <f t="shared" si="2"/>
        <v>0</v>
      </c>
      <c r="L38" s="42"/>
      <c r="M38" s="53">
        <f t="shared" si="0"/>
        <v>0</v>
      </c>
      <c r="N38" s="55"/>
    </row>
    <row r="39" spans="1:14" ht="11.25" customHeight="1" x14ac:dyDescent="0.2">
      <c r="A39" s="13">
        <f t="shared" si="1"/>
        <v>16</v>
      </c>
      <c r="B39" s="7"/>
      <c r="C39" s="58"/>
      <c r="D39" s="58"/>
      <c r="E39" s="7"/>
      <c r="F39" s="8"/>
      <c r="G39" s="54">
        <v>0</v>
      </c>
      <c r="H39" s="42"/>
      <c r="I39" s="54">
        <v>0</v>
      </c>
      <c r="J39" s="42"/>
      <c r="K39" s="54">
        <f t="shared" si="2"/>
        <v>0</v>
      </c>
      <c r="L39" s="42"/>
      <c r="M39" s="53">
        <f t="shared" si="0"/>
        <v>0</v>
      </c>
      <c r="N39" s="55"/>
    </row>
    <row r="40" spans="1:14" ht="11.25" customHeight="1" x14ac:dyDescent="0.2">
      <c r="A40" s="13">
        <f t="shared" si="1"/>
        <v>17</v>
      </c>
      <c r="B40" s="7"/>
      <c r="C40" s="58"/>
      <c r="D40" s="58"/>
      <c r="E40" s="7"/>
      <c r="F40" s="8"/>
      <c r="G40" s="54">
        <v>0</v>
      </c>
      <c r="H40" s="42"/>
      <c r="I40" s="54">
        <v>0</v>
      </c>
      <c r="J40" s="42"/>
      <c r="K40" s="54">
        <f t="shared" si="2"/>
        <v>0</v>
      </c>
      <c r="L40" s="42"/>
      <c r="M40" s="53">
        <f t="shared" si="0"/>
        <v>0</v>
      </c>
      <c r="N40" s="55"/>
    </row>
    <row r="41" spans="1:14" ht="11.25" customHeight="1" x14ac:dyDescent="0.2">
      <c r="A41" s="13">
        <f t="shared" si="1"/>
        <v>18</v>
      </c>
      <c r="B41" s="7"/>
      <c r="C41" s="58"/>
      <c r="D41" s="58"/>
      <c r="E41" s="7"/>
      <c r="F41" s="8"/>
      <c r="G41" s="54">
        <v>0</v>
      </c>
      <c r="H41" s="42"/>
      <c r="I41" s="54">
        <v>0</v>
      </c>
      <c r="J41" s="42"/>
      <c r="K41" s="54">
        <f t="shared" si="2"/>
        <v>0</v>
      </c>
      <c r="L41" s="42"/>
      <c r="M41" s="53">
        <f t="shared" si="0"/>
        <v>0</v>
      </c>
      <c r="N41" s="55"/>
    </row>
    <row r="42" spans="1:14" ht="11.25" customHeight="1" x14ac:dyDescent="0.2">
      <c r="A42" s="13">
        <f t="shared" si="1"/>
        <v>19</v>
      </c>
      <c r="B42" s="7"/>
      <c r="C42" s="58"/>
      <c r="D42" s="58"/>
      <c r="E42" s="7"/>
      <c r="F42" s="8"/>
      <c r="G42" s="54">
        <v>0</v>
      </c>
      <c r="H42" s="42"/>
      <c r="I42" s="54">
        <v>0</v>
      </c>
      <c r="J42" s="42"/>
      <c r="K42" s="54">
        <f t="shared" si="2"/>
        <v>0</v>
      </c>
      <c r="L42" s="42"/>
      <c r="M42" s="53">
        <f t="shared" si="0"/>
        <v>0</v>
      </c>
      <c r="N42" s="55"/>
    </row>
    <row r="43" spans="1:14" ht="11.25" customHeight="1" x14ac:dyDescent="0.2">
      <c r="A43" s="13">
        <f t="shared" si="1"/>
        <v>20</v>
      </c>
      <c r="B43" s="7"/>
      <c r="C43" s="58"/>
      <c r="D43" s="58"/>
      <c r="E43" s="7"/>
      <c r="F43" s="8"/>
      <c r="G43" s="54">
        <v>0</v>
      </c>
      <c r="H43" s="42"/>
      <c r="I43" s="54">
        <v>0</v>
      </c>
      <c r="J43" s="42"/>
      <c r="K43" s="54">
        <f t="shared" si="2"/>
        <v>0</v>
      </c>
      <c r="L43" s="42"/>
      <c r="M43" s="53">
        <f t="shared" si="0"/>
        <v>0</v>
      </c>
      <c r="N43" s="55"/>
    </row>
    <row r="44" spans="1:14" ht="11.25" customHeight="1" x14ac:dyDescent="0.2">
      <c r="A44" s="13">
        <f t="shared" si="1"/>
        <v>21</v>
      </c>
      <c r="B44" s="7"/>
      <c r="C44" s="58"/>
      <c r="D44" s="58"/>
      <c r="E44" s="7"/>
      <c r="F44" s="8"/>
      <c r="G44" s="54">
        <v>0</v>
      </c>
      <c r="H44" s="42"/>
      <c r="I44" s="54">
        <v>0</v>
      </c>
      <c r="J44" s="42"/>
      <c r="K44" s="54">
        <f t="shared" si="2"/>
        <v>0</v>
      </c>
      <c r="L44" s="42"/>
      <c r="M44" s="53">
        <f t="shared" si="0"/>
        <v>0</v>
      </c>
      <c r="N44" s="55"/>
    </row>
    <row r="45" spans="1:14" ht="11.25" customHeight="1" x14ac:dyDescent="0.2">
      <c r="A45" s="13">
        <f t="shared" si="1"/>
        <v>22</v>
      </c>
      <c r="B45" s="7"/>
      <c r="C45" s="58"/>
      <c r="D45" s="58"/>
      <c r="E45" s="7"/>
      <c r="F45" s="8"/>
      <c r="G45" s="54">
        <v>0</v>
      </c>
      <c r="H45" s="42"/>
      <c r="I45" s="54">
        <v>0</v>
      </c>
      <c r="J45" s="42"/>
      <c r="K45" s="54">
        <f t="shared" si="2"/>
        <v>0</v>
      </c>
      <c r="L45" s="42"/>
      <c r="M45" s="53">
        <f t="shared" si="0"/>
        <v>0</v>
      </c>
      <c r="N45" s="55"/>
    </row>
    <row r="46" spans="1:14" ht="11.25" customHeight="1" x14ac:dyDescent="0.2">
      <c r="A46" s="13">
        <f t="shared" si="1"/>
        <v>23</v>
      </c>
      <c r="B46" s="7"/>
      <c r="C46" s="58"/>
      <c r="D46" s="58"/>
      <c r="E46" s="7"/>
      <c r="F46" s="8"/>
      <c r="G46" s="54">
        <v>0</v>
      </c>
      <c r="H46" s="42"/>
      <c r="I46" s="54">
        <v>0</v>
      </c>
      <c r="J46" s="42"/>
      <c r="K46" s="54">
        <f t="shared" si="2"/>
        <v>0</v>
      </c>
      <c r="L46" s="42"/>
      <c r="M46" s="53">
        <f t="shared" si="0"/>
        <v>0</v>
      </c>
      <c r="N46" s="55"/>
    </row>
    <row r="47" spans="1:14" ht="11.25" customHeight="1" x14ac:dyDescent="0.2">
      <c r="A47" s="13">
        <f t="shared" si="1"/>
        <v>24</v>
      </c>
      <c r="B47" s="7"/>
      <c r="C47" s="58"/>
      <c r="D47" s="58"/>
      <c r="E47" s="7"/>
      <c r="F47" s="8"/>
      <c r="G47" s="54">
        <v>0</v>
      </c>
      <c r="H47" s="42"/>
      <c r="I47" s="54">
        <v>0</v>
      </c>
      <c r="J47" s="42"/>
      <c r="K47" s="54">
        <f t="shared" si="2"/>
        <v>0</v>
      </c>
      <c r="L47" s="42"/>
      <c r="M47" s="53">
        <f t="shared" si="0"/>
        <v>0</v>
      </c>
      <c r="N47" s="55"/>
    </row>
    <row r="48" spans="1:14" ht="11.25" customHeight="1" x14ac:dyDescent="0.2">
      <c r="A48" s="13">
        <f t="shared" si="1"/>
        <v>25</v>
      </c>
      <c r="B48" s="7"/>
      <c r="C48" s="58"/>
      <c r="D48" s="58"/>
      <c r="E48" s="7"/>
      <c r="F48" s="8"/>
      <c r="G48" s="54">
        <v>0</v>
      </c>
      <c r="H48" s="42"/>
      <c r="I48" s="54">
        <v>0</v>
      </c>
      <c r="J48" s="42"/>
      <c r="K48" s="54">
        <f t="shared" si="2"/>
        <v>0</v>
      </c>
      <c r="L48" s="42"/>
      <c r="M48" s="53">
        <f t="shared" si="0"/>
        <v>0</v>
      </c>
      <c r="N48" s="55"/>
    </row>
    <row r="49" spans="1:14" ht="11.25" customHeight="1" x14ac:dyDescent="0.2">
      <c r="A49" s="13">
        <f t="shared" si="1"/>
        <v>26</v>
      </c>
      <c r="B49" s="7"/>
      <c r="C49" s="58"/>
      <c r="D49" s="58"/>
      <c r="E49" s="7"/>
      <c r="F49" s="8"/>
      <c r="G49" s="54">
        <v>0</v>
      </c>
      <c r="H49" s="42"/>
      <c r="I49" s="54">
        <v>0</v>
      </c>
      <c r="J49" s="42"/>
      <c r="K49" s="54">
        <f t="shared" si="2"/>
        <v>0</v>
      </c>
      <c r="L49" s="42"/>
      <c r="M49" s="53">
        <f t="shared" si="0"/>
        <v>0</v>
      </c>
      <c r="N49" s="55"/>
    </row>
    <row r="50" spans="1:14" ht="11.25" customHeight="1" x14ac:dyDescent="0.2">
      <c r="A50" s="13">
        <f t="shared" si="1"/>
        <v>27</v>
      </c>
      <c r="B50" s="7"/>
      <c r="C50" s="58"/>
      <c r="D50" s="58"/>
      <c r="E50" s="7"/>
      <c r="F50" s="8"/>
      <c r="G50" s="54">
        <v>0</v>
      </c>
      <c r="H50" s="42"/>
      <c r="I50" s="54">
        <v>0</v>
      </c>
      <c r="J50" s="42"/>
      <c r="K50" s="54">
        <f t="shared" si="2"/>
        <v>0</v>
      </c>
      <c r="L50" s="42"/>
      <c r="M50" s="53">
        <f t="shared" si="0"/>
        <v>0</v>
      </c>
      <c r="N50" s="55"/>
    </row>
    <row r="51" spans="1:14" ht="11.25" customHeight="1" x14ac:dyDescent="0.2">
      <c r="A51" s="13">
        <f t="shared" si="1"/>
        <v>28</v>
      </c>
      <c r="B51" s="7"/>
      <c r="C51" s="58"/>
      <c r="D51" s="58"/>
      <c r="E51" s="7"/>
      <c r="F51" s="8"/>
      <c r="G51" s="54">
        <v>0</v>
      </c>
      <c r="H51" s="42"/>
      <c r="I51" s="54">
        <v>0</v>
      </c>
      <c r="J51" s="42"/>
      <c r="K51" s="54">
        <f t="shared" si="2"/>
        <v>0</v>
      </c>
      <c r="L51" s="42"/>
      <c r="M51" s="53">
        <f t="shared" si="0"/>
        <v>0</v>
      </c>
      <c r="N51" s="55"/>
    </row>
    <row r="52" spans="1:14" ht="11.25" customHeight="1" x14ac:dyDescent="0.2">
      <c r="A52" s="13">
        <f t="shared" si="1"/>
        <v>29</v>
      </c>
      <c r="B52" s="7"/>
      <c r="C52" s="58"/>
      <c r="D52" s="58"/>
      <c r="E52" s="7"/>
      <c r="F52" s="8"/>
      <c r="G52" s="54">
        <v>0</v>
      </c>
      <c r="H52" s="42"/>
      <c r="I52" s="54">
        <v>0</v>
      </c>
      <c r="J52" s="42"/>
      <c r="K52" s="54">
        <f t="shared" si="2"/>
        <v>0</v>
      </c>
      <c r="L52" s="42"/>
      <c r="M52" s="53">
        <f t="shared" si="0"/>
        <v>0</v>
      </c>
      <c r="N52" s="55"/>
    </row>
    <row r="53" spans="1:14" ht="11.25" customHeight="1" x14ac:dyDescent="0.2">
      <c r="A53" s="13">
        <f t="shared" si="1"/>
        <v>30</v>
      </c>
      <c r="B53" s="7"/>
      <c r="C53" s="58"/>
      <c r="D53" s="58"/>
      <c r="E53" s="7"/>
      <c r="F53" s="8"/>
      <c r="G53" s="54">
        <v>0</v>
      </c>
      <c r="H53" s="42"/>
      <c r="I53" s="54">
        <v>0</v>
      </c>
      <c r="J53" s="42"/>
      <c r="K53" s="54">
        <f t="shared" si="2"/>
        <v>0</v>
      </c>
      <c r="L53" s="42"/>
      <c r="M53" s="53">
        <f t="shared" si="0"/>
        <v>0</v>
      </c>
      <c r="N53" s="55"/>
    </row>
    <row r="54" spans="1:14" ht="11.25" customHeight="1" x14ac:dyDescent="0.2">
      <c r="A54" s="13">
        <f t="shared" si="1"/>
        <v>31</v>
      </c>
      <c r="B54" s="7"/>
      <c r="C54" s="58"/>
      <c r="D54" s="58"/>
      <c r="E54" s="7"/>
      <c r="F54" s="8"/>
      <c r="G54" s="54">
        <v>0</v>
      </c>
      <c r="H54" s="42"/>
      <c r="I54" s="54">
        <v>0</v>
      </c>
      <c r="J54" s="42"/>
      <c r="K54" s="54">
        <f t="shared" si="2"/>
        <v>0</v>
      </c>
      <c r="L54" s="42"/>
      <c r="M54" s="53">
        <f t="shared" si="0"/>
        <v>0</v>
      </c>
      <c r="N54" s="55"/>
    </row>
    <row r="55" spans="1:14" ht="11.25" customHeight="1" x14ac:dyDescent="0.2">
      <c r="A55" s="13">
        <f t="shared" si="1"/>
        <v>32</v>
      </c>
      <c r="B55" s="7"/>
      <c r="C55" s="58"/>
      <c r="D55" s="58"/>
      <c r="E55" s="7"/>
      <c r="F55" s="8"/>
      <c r="G55" s="54">
        <v>0</v>
      </c>
      <c r="H55" s="42"/>
      <c r="I55" s="54">
        <v>0</v>
      </c>
      <c r="J55" s="42"/>
      <c r="K55" s="54">
        <f t="shared" si="2"/>
        <v>0</v>
      </c>
      <c r="L55" s="42"/>
      <c r="M55" s="53">
        <f t="shared" si="0"/>
        <v>0</v>
      </c>
      <c r="N55" s="55"/>
    </row>
    <row r="56" spans="1:14" ht="11.25" customHeight="1" x14ac:dyDescent="0.2">
      <c r="A56" s="13">
        <f t="shared" si="1"/>
        <v>33</v>
      </c>
      <c r="B56" s="7"/>
      <c r="C56" s="58"/>
      <c r="D56" s="58"/>
      <c r="E56" s="7"/>
      <c r="F56" s="8"/>
      <c r="G56" s="54">
        <v>0</v>
      </c>
      <c r="H56" s="42"/>
      <c r="I56" s="54">
        <v>0</v>
      </c>
      <c r="J56" s="42"/>
      <c r="K56" s="54">
        <f t="shared" si="2"/>
        <v>0</v>
      </c>
      <c r="L56" s="42"/>
      <c r="M56" s="53">
        <f t="shared" si="0"/>
        <v>0</v>
      </c>
      <c r="N56" s="55"/>
    </row>
    <row r="57" spans="1:14" ht="11.25" customHeight="1" x14ac:dyDescent="0.2">
      <c r="A57" s="13">
        <f t="shared" si="1"/>
        <v>34</v>
      </c>
      <c r="B57" s="7"/>
      <c r="C57" s="58"/>
      <c r="D57" s="58"/>
      <c r="E57" s="7"/>
      <c r="F57" s="8"/>
      <c r="G57" s="54">
        <v>0</v>
      </c>
      <c r="H57" s="42"/>
      <c r="I57" s="54">
        <v>0</v>
      </c>
      <c r="J57" s="42"/>
      <c r="K57" s="54">
        <f t="shared" si="2"/>
        <v>0</v>
      </c>
      <c r="L57" s="42"/>
      <c r="M57" s="53">
        <f t="shared" si="0"/>
        <v>0</v>
      </c>
      <c r="N57" s="55"/>
    </row>
    <row r="58" spans="1:14" ht="11.25" customHeight="1" x14ac:dyDescent="0.2">
      <c r="A58" s="13">
        <f t="shared" si="1"/>
        <v>35</v>
      </c>
      <c r="B58" s="7"/>
      <c r="C58" s="58"/>
      <c r="D58" s="58"/>
      <c r="E58" s="7"/>
      <c r="F58" s="8"/>
      <c r="G58" s="54">
        <v>0</v>
      </c>
      <c r="H58" s="42"/>
      <c r="I58" s="54">
        <v>0</v>
      </c>
      <c r="J58" s="42"/>
      <c r="K58" s="54">
        <f t="shared" si="2"/>
        <v>0</v>
      </c>
      <c r="L58" s="42"/>
      <c r="M58" s="53">
        <f t="shared" si="0"/>
        <v>0</v>
      </c>
      <c r="N58" s="55"/>
    </row>
    <row r="59" spans="1:14" ht="11.25" customHeight="1" x14ac:dyDescent="0.2">
      <c r="A59" s="13">
        <f t="shared" si="1"/>
        <v>36</v>
      </c>
      <c r="B59" s="7"/>
      <c r="C59" s="58"/>
      <c r="D59" s="58"/>
      <c r="E59" s="7"/>
      <c r="F59" s="8"/>
      <c r="G59" s="54">
        <v>0</v>
      </c>
      <c r="H59" s="42"/>
      <c r="I59" s="54">
        <v>0</v>
      </c>
      <c r="J59" s="42"/>
      <c r="K59" s="54">
        <f t="shared" si="2"/>
        <v>0</v>
      </c>
      <c r="L59" s="42"/>
      <c r="M59" s="53">
        <f t="shared" si="0"/>
        <v>0</v>
      </c>
      <c r="N59" s="55"/>
    </row>
    <row r="60" spans="1:14" ht="11.25" customHeight="1" x14ac:dyDescent="0.2">
      <c r="A60" s="13">
        <f t="shared" si="1"/>
        <v>37</v>
      </c>
      <c r="B60" s="7"/>
      <c r="C60" s="58"/>
      <c r="D60" s="58"/>
      <c r="E60" s="7"/>
      <c r="F60" s="8"/>
      <c r="G60" s="54">
        <v>0</v>
      </c>
      <c r="H60" s="42"/>
      <c r="I60" s="54">
        <v>0</v>
      </c>
      <c r="J60" s="42"/>
      <c r="K60" s="54">
        <f t="shared" si="2"/>
        <v>0</v>
      </c>
      <c r="L60" s="42"/>
      <c r="M60" s="53">
        <f t="shared" si="0"/>
        <v>0</v>
      </c>
      <c r="N60" s="55"/>
    </row>
    <row r="61" spans="1:14" ht="11.25" customHeight="1" x14ac:dyDescent="0.2">
      <c r="A61" s="13">
        <f t="shared" si="1"/>
        <v>38</v>
      </c>
      <c r="B61" s="7"/>
      <c r="C61" s="58"/>
      <c r="D61" s="58"/>
      <c r="E61" s="7"/>
      <c r="F61" s="8"/>
      <c r="G61" s="54">
        <v>0</v>
      </c>
      <c r="H61" s="42"/>
      <c r="I61" s="54">
        <v>0</v>
      </c>
      <c r="J61" s="42"/>
      <c r="K61" s="54">
        <f t="shared" si="2"/>
        <v>0</v>
      </c>
      <c r="L61" s="42"/>
      <c r="M61" s="53">
        <f t="shared" si="0"/>
        <v>0</v>
      </c>
      <c r="N61" s="55"/>
    </row>
    <row r="62" spans="1:14" ht="11.25" customHeight="1" x14ac:dyDescent="0.2">
      <c r="A62" s="13">
        <f t="shared" si="1"/>
        <v>39</v>
      </c>
      <c r="B62" s="7"/>
      <c r="C62" s="58"/>
      <c r="D62" s="58"/>
      <c r="E62" s="7"/>
      <c r="F62" s="8"/>
      <c r="G62" s="54">
        <v>0</v>
      </c>
      <c r="H62" s="42"/>
      <c r="I62" s="54">
        <v>0</v>
      </c>
      <c r="J62" s="42"/>
      <c r="K62" s="54">
        <f t="shared" si="2"/>
        <v>0</v>
      </c>
      <c r="L62" s="42"/>
      <c r="M62" s="53">
        <f t="shared" si="0"/>
        <v>0</v>
      </c>
      <c r="N62" s="55"/>
    </row>
    <row r="63" spans="1:14" ht="11.25" customHeight="1" x14ac:dyDescent="0.2">
      <c r="A63" s="13">
        <f t="shared" si="1"/>
        <v>40</v>
      </c>
      <c r="B63" s="7"/>
      <c r="C63" s="58"/>
      <c r="D63" s="58"/>
      <c r="E63" s="7"/>
      <c r="F63" s="8"/>
      <c r="G63" s="54">
        <v>0</v>
      </c>
      <c r="H63" s="42"/>
      <c r="I63" s="54">
        <v>0</v>
      </c>
      <c r="J63" s="42"/>
      <c r="K63" s="54">
        <f t="shared" si="2"/>
        <v>0</v>
      </c>
      <c r="L63" s="42"/>
      <c r="M63" s="53">
        <f t="shared" si="0"/>
        <v>0</v>
      </c>
      <c r="N63" s="55"/>
    </row>
    <row r="64" spans="1:14" ht="11.25" customHeight="1" x14ac:dyDescent="0.2">
      <c r="A64" s="13">
        <f t="shared" si="1"/>
        <v>41</v>
      </c>
      <c r="B64" s="7"/>
      <c r="C64" s="58"/>
      <c r="D64" s="58"/>
      <c r="E64" s="7"/>
      <c r="F64" s="8"/>
      <c r="G64" s="54">
        <v>0</v>
      </c>
      <c r="H64" s="42"/>
      <c r="I64" s="54">
        <v>0</v>
      </c>
      <c r="J64" s="42"/>
      <c r="K64" s="54">
        <f t="shared" si="2"/>
        <v>0</v>
      </c>
      <c r="L64" s="42"/>
      <c r="M64" s="53">
        <f t="shared" si="0"/>
        <v>0</v>
      </c>
      <c r="N64" s="55"/>
    </row>
    <row r="65" spans="1:14" ht="11.25" customHeight="1" x14ac:dyDescent="0.2">
      <c r="A65" s="13">
        <f t="shared" si="1"/>
        <v>42</v>
      </c>
      <c r="B65" s="7"/>
      <c r="C65" s="58"/>
      <c r="D65" s="58"/>
      <c r="E65" s="7"/>
      <c r="F65" s="8"/>
      <c r="G65" s="54">
        <v>0</v>
      </c>
      <c r="H65" s="42"/>
      <c r="I65" s="54">
        <v>0</v>
      </c>
      <c r="J65" s="42"/>
      <c r="K65" s="54">
        <f t="shared" si="2"/>
        <v>0</v>
      </c>
      <c r="L65" s="42"/>
      <c r="M65" s="53">
        <f t="shared" si="0"/>
        <v>0</v>
      </c>
      <c r="N65" s="55"/>
    </row>
    <row r="66" spans="1:14" ht="11.25" customHeight="1" x14ac:dyDescent="0.2">
      <c r="A66" s="13">
        <f t="shared" si="1"/>
        <v>43</v>
      </c>
      <c r="B66" s="7"/>
      <c r="C66" s="58"/>
      <c r="D66" s="58"/>
      <c r="E66" s="7"/>
      <c r="F66" s="8"/>
      <c r="G66" s="54">
        <v>0</v>
      </c>
      <c r="H66" s="42"/>
      <c r="I66" s="54">
        <v>0</v>
      </c>
      <c r="J66" s="42"/>
      <c r="K66" s="54">
        <f t="shared" si="2"/>
        <v>0</v>
      </c>
      <c r="L66" s="42"/>
      <c r="M66" s="53">
        <f t="shared" si="0"/>
        <v>0</v>
      </c>
      <c r="N66" s="55"/>
    </row>
    <row r="67" spans="1:14" ht="11.25" customHeight="1" x14ac:dyDescent="0.2">
      <c r="A67" s="13">
        <f t="shared" si="1"/>
        <v>44</v>
      </c>
      <c r="B67" s="7"/>
      <c r="C67" s="58"/>
      <c r="D67" s="58"/>
      <c r="E67" s="7"/>
      <c r="F67" s="8"/>
      <c r="G67" s="54">
        <v>0</v>
      </c>
      <c r="H67" s="42"/>
      <c r="I67" s="54">
        <v>0</v>
      </c>
      <c r="J67" s="42"/>
      <c r="K67" s="54">
        <f t="shared" si="2"/>
        <v>0</v>
      </c>
      <c r="L67" s="42"/>
      <c r="M67" s="53">
        <f t="shared" si="0"/>
        <v>0</v>
      </c>
      <c r="N67" s="55"/>
    </row>
    <row r="68" spans="1:14" ht="11.25" customHeight="1" thickBot="1" x14ac:dyDescent="0.25">
      <c r="A68" s="20">
        <f t="shared" si="1"/>
        <v>45</v>
      </c>
      <c r="B68" s="15"/>
      <c r="C68" s="51"/>
      <c r="D68" s="51"/>
      <c r="E68" s="15"/>
      <c r="F68" s="16"/>
      <c r="G68" s="66">
        <v>0</v>
      </c>
      <c r="H68" s="67"/>
      <c r="I68" s="66">
        <v>0</v>
      </c>
      <c r="J68" s="67"/>
      <c r="K68" s="54">
        <f t="shared" si="2"/>
        <v>0</v>
      </c>
      <c r="L68" s="42"/>
      <c r="M68" s="53">
        <f t="shared" si="0"/>
        <v>0</v>
      </c>
      <c r="N68" s="55"/>
    </row>
    <row r="69" spans="1:14" ht="11.25" customHeight="1" thickBot="1" x14ac:dyDescent="0.25">
      <c r="A69" s="61" t="s">
        <v>55</v>
      </c>
      <c r="B69" s="62"/>
      <c r="C69" s="62"/>
      <c r="D69" s="62"/>
      <c r="E69" s="62"/>
      <c r="F69" s="28">
        <f>SUM(F24:F68)</f>
        <v>0</v>
      </c>
      <c r="G69" s="63">
        <f>SUM(G24:G68)</f>
        <v>0</v>
      </c>
      <c r="H69" s="63"/>
      <c r="I69" s="63">
        <f>SUM(I24:I68)</f>
        <v>0</v>
      </c>
      <c r="J69" s="63"/>
      <c r="K69" s="63">
        <f>SUM(K24:K68)</f>
        <v>0</v>
      </c>
      <c r="L69" s="63"/>
      <c r="M69" s="63">
        <f>SUM(M24:M68)</f>
        <v>0</v>
      </c>
      <c r="N69" s="64"/>
    </row>
    <row r="70" spans="1:14" ht="11.25" customHeight="1" thickBot="1" x14ac:dyDescent="0.25">
      <c r="A70" s="21" t="s">
        <v>2</v>
      </c>
      <c r="B70" s="29" t="s">
        <v>0</v>
      </c>
      <c r="C70" s="65" t="s">
        <v>1</v>
      </c>
      <c r="D70" s="65"/>
      <c r="E70" s="29" t="s">
        <v>18</v>
      </c>
      <c r="F70" s="19" t="s">
        <v>4</v>
      </c>
      <c r="G70" s="63" t="s">
        <v>20</v>
      </c>
      <c r="H70" s="63"/>
      <c r="I70" s="63" t="s">
        <v>19</v>
      </c>
      <c r="J70" s="63"/>
      <c r="K70" s="63" t="s">
        <v>33</v>
      </c>
      <c r="L70" s="63"/>
      <c r="M70" s="63" t="s">
        <v>21</v>
      </c>
      <c r="N70" s="64"/>
    </row>
    <row r="71" spans="1:14" ht="11.25" customHeight="1" x14ac:dyDescent="0.2">
      <c r="A71" s="11">
        <v>45</v>
      </c>
      <c r="B71" s="22"/>
      <c r="C71" s="59"/>
      <c r="D71" s="59"/>
      <c r="E71" s="22"/>
      <c r="F71" s="17"/>
      <c r="G71" s="60">
        <v>0</v>
      </c>
      <c r="H71" s="60"/>
      <c r="I71" s="60">
        <v>0</v>
      </c>
      <c r="J71" s="60"/>
      <c r="K71" s="54">
        <f t="shared" ref="K71:K134" si="3">G71+I71</f>
        <v>0</v>
      </c>
      <c r="L71" s="42"/>
      <c r="M71" s="53">
        <f t="shared" ref="M71:M134" si="4">K71-F71</f>
        <v>0</v>
      </c>
      <c r="N71" s="55"/>
    </row>
    <row r="72" spans="1:14" ht="11.25" customHeight="1" x14ac:dyDescent="0.2">
      <c r="A72" s="13">
        <f t="shared" si="1"/>
        <v>46</v>
      </c>
      <c r="B72" s="7"/>
      <c r="C72" s="58"/>
      <c r="D72" s="58"/>
      <c r="E72" s="7"/>
      <c r="F72" s="8"/>
      <c r="G72" s="53">
        <v>0</v>
      </c>
      <c r="H72" s="53"/>
      <c r="I72" s="53">
        <v>0</v>
      </c>
      <c r="J72" s="53"/>
      <c r="K72" s="54">
        <f t="shared" si="3"/>
        <v>0</v>
      </c>
      <c r="L72" s="42"/>
      <c r="M72" s="53">
        <f t="shared" si="4"/>
        <v>0</v>
      </c>
      <c r="N72" s="55"/>
    </row>
    <row r="73" spans="1:14" ht="11.25" customHeight="1" x14ac:dyDescent="0.2">
      <c r="A73" s="13">
        <f t="shared" si="1"/>
        <v>47</v>
      </c>
      <c r="B73" s="7"/>
      <c r="C73" s="58"/>
      <c r="D73" s="58"/>
      <c r="E73" s="7"/>
      <c r="F73" s="8"/>
      <c r="G73" s="53">
        <v>0</v>
      </c>
      <c r="H73" s="53"/>
      <c r="I73" s="53">
        <v>0</v>
      </c>
      <c r="J73" s="53"/>
      <c r="K73" s="54">
        <f t="shared" si="3"/>
        <v>0</v>
      </c>
      <c r="L73" s="42"/>
      <c r="M73" s="53">
        <f t="shared" si="4"/>
        <v>0</v>
      </c>
      <c r="N73" s="55"/>
    </row>
    <row r="74" spans="1:14" ht="11.25" customHeight="1" x14ac:dyDescent="0.2">
      <c r="A74" s="13">
        <f t="shared" si="1"/>
        <v>48</v>
      </c>
      <c r="B74" s="7"/>
      <c r="C74" s="58"/>
      <c r="D74" s="58"/>
      <c r="E74" s="7"/>
      <c r="F74" s="8"/>
      <c r="G74" s="53">
        <v>0</v>
      </c>
      <c r="H74" s="53"/>
      <c r="I74" s="53">
        <v>0</v>
      </c>
      <c r="J74" s="53"/>
      <c r="K74" s="54">
        <f t="shared" si="3"/>
        <v>0</v>
      </c>
      <c r="L74" s="42"/>
      <c r="M74" s="53">
        <f t="shared" si="4"/>
        <v>0</v>
      </c>
      <c r="N74" s="55"/>
    </row>
    <row r="75" spans="1:14" ht="11.25" customHeight="1" x14ac:dyDescent="0.2">
      <c r="A75" s="13">
        <f t="shared" si="1"/>
        <v>49</v>
      </c>
      <c r="B75" s="7"/>
      <c r="C75" s="58"/>
      <c r="D75" s="58"/>
      <c r="E75" s="7"/>
      <c r="F75" s="8"/>
      <c r="G75" s="53">
        <v>0</v>
      </c>
      <c r="H75" s="53"/>
      <c r="I75" s="53">
        <v>0</v>
      </c>
      <c r="J75" s="53"/>
      <c r="K75" s="54">
        <f t="shared" si="3"/>
        <v>0</v>
      </c>
      <c r="L75" s="42"/>
      <c r="M75" s="53">
        <f t="shared" si="4"/>
        <v>0</v>
      </c>
      <c r="N75" s="55"/>
    </row>
    <row r="76" spans="1:14" ht="11.25" customHeight="1" x14ac:dyDescent="0.2">
      <c r="A76" s="13">
        <f t="shared" si="1"/>
        <v>50</v>
      </c>
      <c r="B76" s="7"/>
      <c r="C76" s="58"/>
      <c r="D76" s="58"/>
      <c r="E76" s="7"/>
      <c r="F76" s="8"/>
      <c r="G76" s="53">
        <v>0</v>
      </c>
      <c r="H76" s="53"/>
      <c r="I76" s="53">
        <v>0</v>
      </c>
      <c r="J76" s="53"/>
      <c r="K76" s="54">
        <f t="shared" si="3"/>
        <v>0</v>
      </c>
      <c r="L76" s="42"/>
      <c r="M76" s="53">
        <f t="shared" si="4"/>
        <v>0</v>
      </c>
      <c r="N76" s="55"/>
    </row>
    <row r="77" spans="1:14" ht="11.25" customHeight="1" x14ac:dyDescent="0.2">
      <c r="A77" s="13">
        <f t="shared" si="1"/>
        <v>51</v>
      </c>
      <c r="B77" s="7"/>
      <c r="C77" s="58"/>
      <c r="D77" s="58"/>
      <c r="E77" s="7"/>
      <c r="F77" s="8"/>
      <c r="G77" s="53">
        <v>0</v>
      </c>
      <c r="H77" s="53"/>
      <c r="I77" s="53">
        <v>0</v>
      </c>
      <c r="J77" s="53"/>
      <c r="K77" s="54">
        <f t="shared" si="3"/>
        <v>0</v>
      </c>
      <c r="L77" s="42"/>
      <c r="M77" s="53">
        <f t="shared" si="4"/>
        <v>0</v>
      </c>
      <c r="N77" s="55"/>
    </row>
    <row r="78" spans="1:14" ht="11.25" customHeight="1" x14ac:dyDescent="0.2">
      <c r="A78" s="13">
        <f t="shared" si="1"/>
        <v>52</v>
      </c>
      <c r="B78" s="7"/>
      <c r="C78" s="58"/>
      <c r="D78" s="58"/>
      <c r="E78" s="7"/>
      <c r="F78" s="8"/>
      <c r="G78" s="53">
        <v>0</v>
      </c>
      <c r="H78" s="53"/>
      <c r="I78" s="53">
        <v>0</v>
      </c>
      <c r="J78" s="53"/>
      <c r="K78" s="54">
        <f t="shared" si="3"/>
        <v>0</v>
      </c>
      <c r="L78" s="42"/>
      <c r="M78" s="53">
        <f t="shared" si="4"/>
        <v>0</v>
      </c>
      <c r="N78" s="55"/>
    </row>
    <row r="79" spans="1:14" ht="11.25" customHeight="1" x14ac:dyDescent="0.2">
      <c r="A79" s="13">
        <f t="shared" si="1"/>
        <v>53</v>
      </c>
      <c r="B79" s="7"/>
      <c r="C79" s="58"/>
      <c r="D79" s="58"/>
      <c r="E79" s="7"/>
      <c r="F79" s="8"/>
      <c r="G79" s="53">
        <v>0</v>
      </c>
      <c r="H79" s="53"/>
      <c r="I79" s="53">
        <v>0</v>
      </c>
      <c r="J79" s="53"/>
      <c r="K79" s="54">
        <f t="shared" si="3"/>
        <v>0</v>
      </c>
      <c r="L79" s="42"/>
      <c r="M79" s="53">
        <f t="shared" si="4"/>
        <v>0</v>
      </c>
      <c r="N79" s="55"/>
    </row>
    <row r="80" spans="1:14" ht="11.25" customHeight="1" x14ac:dyDescent="0.2">
      <c r="A80" s="13">
        <f t="shared" si="1"/>
        <v>54</v>
      </c>
      <c r="B80" s="7"/>
      <c r="C80" s="58"/>
      <c r="D80" s="58"/>
      <c r="E80" s="7"/>
      <c r="F80" s="8"/>
      <c r="G80" s="53">
        <v>0</v>
      </c>
      <c r="H80" s="53"/>
      <c r="I80" s="53">
        <v>0</v>
      </c>
      <c r="J80" s="53"/>
      <c r="K80" s="54">
        <f t="shared" si="3"/>
        <v>0</v>
      </c>
      <c r="L80" s="42"/>
      <c r="M80" s="53">
        <f t="shared" si="4"/>
        <v>0</v>
      </c>
      <c r="N80" s="55"/>
    </row>
    <row r="81" spans="1:14" ht="11.25" customHeight="1" x14ac:dyDescent="0.2">
      <c r="A81" s="13">
        <f t="shared" si="1"/>
        <v>55</v>
      </c>
      <c r="B81" s="7"/>
      <c r="C81" s="58"/>
      <c r="D81" s="58"/>
      <c r="E81" s="7"/>
      <c r="F81" s="8"/>
      <c r="G81" s="53">
        <v>0</v>
      </c>
      <c r="H81" s="53"/>
      <c r="I81" s="53">
        <v>0</v>
      </c>
      <c r="J81" s="53"/>
      <c r="K81" s="54">
        <f t="shared" si="3"/>
        <v>0</v>
      </c>
      <c r="L81" s="42"/>
      <c r="M81" s="53">
        <f t="shared" si="4"/>
        <v>0</v>
      </c>
      <c r="N81" s="55"/>
    </row>
    <row r="82" spans="1:14" ht="11.25" customHeight="1" x14ac:dyDescent="0.2">
      <c r="A82" s="13">
        <f t="shared" si="1"/>
        <v>56</v>
      </c>
      <c r="B82" s="7"/>
      <c r="C82" s="58"/>
      <c r="D82" s="58"/>
      <c r="E82" s="7"/>
      <c r="F82" s="8"/>
      <c r="G82" s="53">
        <v>0</v>
      </c>
      <c r="H82" s="53"/>
      <c r="I82" s="53">
        <v>0</v>
      </c>
      <c r="J82" s="53"/>
      <c r="K82" s="54">
        <f t="shared" si="3"/>
        <v>0</v>
      </c>
      <c r="L82" s="42"/>
      <c r="M82" s="53">
        <f t="shared" si="4"/>
        <v>0</v>
      </c>
      <c r="N82" s="55"/>
    </row>
    <row r="83" spans="1:14" ht="11.25" customHeight="1" x14ac:dyDescent="0.2">
      <c r="A83" s="13">
        <f t="shared" si="1"/>
        <v>57</v>
      </c>
      <c r="B83" s="7"/>
      <c r="C83" s="58"/>
      <c r="D83" s="58"/>
      <c r="E83" s="7"/>
      <c r="F83" s="8"/>
      <c r="G83" s="53">
        <v>0</v>
      </c>
      <c r="H83" s="53"/>
      <c r="I83" s="53">
        <v>0</v>
      </c>
      <c r="J83" s="53"/>
      <c r="K83" s="54">
        <f t="shared" si="3"/>
        <v>0</v>
      </c>
      <c r="L83" s="42"/>
      <c r="M83" s="53">
        <f t="shared" si="4"/>
        <v>0</v>
      </c>
      <c r="N83" s="55"/>
    </row>
    <row r="84" spans="1:14" ht="11.25" customHeight="1" x14ac:dyDescent="0.2">
      <c r="A84" s="13">
        <f t="shared" si="1"/>
        <v>58</v>
      </c>
      <c r="B84" s="7"/>
      <c r="C84" s="58"/>
      <c r="D84" s="58"/>
      <c r="E84" s="7"/>
      <c r="F84" s="8"/>
      <c r="G84" s="53">
        <v>0</v>
      </c>
      <c r="H84" s="53"/>
      <c r="I84" s="53">
        <v>0</v>
      </c>
      <c r="J84" s="53"/>
      <c r="K84" s="54">
        <f t="shared" si="3"/>
        <v>0</v>
      </c>
      <c r="L84" s="42"/>
      <c r="M84" s="53">
        <f t="shared" si="4"/>
        <v>0</v>
      </c>
      <c r="N84" s="55"/>
    </row>
    <row r="85" spans="1:14" ht="11.25" customHeight="1" x14ac:dyDescent="0.2">
      <c r="A85" s="13">
        <f t="shared" si="1"/>
        <v>59</v>
      </c>
      <c r="B85" s="7"/>
      <c r="C85" s="58"/>
      <c r="D85" s="58"/>
      <c r="E85" s="7"/>
      <c r="F85" s="8"/>
      <c r="G85" s="53">
        <v>0</v>
      </c>
      <c r="H85" s="53"/>
      <c r="I85" s="53">
        <v>0</v>
      </c>
      <c r="J85" s="53"/>
      <c r="K85" s="54">
        <f t="shared" si="3"/>
        <v>0</v>
      </c>
      <c r="L85" s="42"/>
      <c r="M85" s="53">
        <f t="shared" si="4"/>
        <v>0</v>
      </c>
      <c r="N85" s="55"/>
    </row>
    <row r="86" spans="1:14" ht="11.25" customHeight="1" x14ac:dyDescent="0.2">
      <c r="A86" s="13">
        <f t="shared" si="1"/>
        <v>60</v>
      </c>
      <c r="B86" s="7"/>
      <c r="C86" s="58"/>
      <c r="D86" s="58"/>
      <c r="E86" s="7"/>
      <c r="F86" s="8"/>
      <c r="G86" s="53">
        <v>0</v>
      </c>
      <c r="H86" s="53"/>
      <c r="I86" s="53">
        <v>0</v>
      </c>
      <c r="J86" s="53"/>
      <c r="K86" s="54">
        <f t="shared" si="3"/>
        <v>0</v>
      </c>
      <c r="L86" s="42"/>
      <c r="M86" s="53">
        <f t="shared" si="4"/>
        <v>0</v>
      </c>
      <c r="N86" s="55"/>
    </row>
    <row r="87" spans="1:14" ht="11.25" customHeight="1" x14ac:dyDescent="0.2">
      <c r="A87" s="13">
        <f t="shared" si="1"/>
        <v>61</v>
      </c>
      <c r="B87" s="7"/>
      <c r="C87" s="58"/>
      <c r="D87" s="58"/>
      <c r="E87" s="7"/>
      <c r="F87" s="8"/>
      <c r="G87" s="53">
        <v>0</v>
      </c>
      <c r="H87" s="53"/>
      <c r="I87" s="53">
        <v>0</v>
      </c>
      <c r="J87" s="53"/>
      <c r="K87" s="54">
        <f t="shared" si="3"/>
        <v>0</v>
      </c>
      <c r="L87" s="42"/>
      <c r="M87" s="53">
        <f t="shared" si="4"/>
        <v>0</v>
      </c>
      <c r="N87" s="55"/>
    </row>
    <row r="88" spans="1:14" ht="11.25" customHeight="1" x14ac:dyDescent="0.2">
      <c r="A88" s="13">
        <f t="shared" si="1"/>
        <v>62</v>
      </c>
      <c r="B88" s="7"/>
      <c r="C88" s="58"/>
      <c r="D88" s="58"/>
      <c r="E88" s="7"/>
      <c r="F88" s="8"/>
      <c r="G88" s="53">
        <v>0</v>
      </c>
      <c r="H88" s="53"/>
      <c r="I88" s="53">
        <v>0</v>
      </c>
      <c r="J88" s="53"/>
      <c r="K88" s="54">
        <f t="shared" si="3"/>
        <v>0</v>
      </c>
      <c r="L88" s="42"/>
      <c r="M88" s="53">
        <f t="shared" si="4"/>
        <v>0</v>
      </c>
      <c r="N88" s="55"/>
    </row>
    <row r="89" spans="1:14" ht="11.25" customHeight="1" x14ac:dyDescent="0.2">
      <c r="A89" s="13">
        <f t="shared" si="1"/>
        <v>63</v>
      </c>
      <c r="B89" s="7"/>
      <c r="C89" s="58"/>
      <c r="D89" s="58"/>
      <c r="E89" s="7"/>
      <c r="F89" s="8"/>
      <c r="G89" s="53">
        <v>0</v>
      </c>
      <c r="H89" s="53"/>
      <c r="I89" s="53">
        <v>0</v>
      </c>
      <c r="J89" s="53"/>
      <c r="K89" s="54">
        <f t="shared" si="3"/>
        <v>0</v>
      </c>
      <c r="L89" s="42"/>
      <c r="M89" s="53">
        <f t="shared" si="4"/>
        <v>0</v>
      </c>
      <c r="N89" s="55"/>
    </row>
    <row r="90" spans="1:14" ht="11.25" customHeight="1" x14ac:dyDescent="0.2">
      <c r="A90" s="13">
        <f t="shared" ref="A90:A137" si="5">A89+1</f>
        <v>64</v>
      </c>
      <c r="B90" s="7"/>
      <c r="C90" s="58"/>
      <c r="D90" s="58"/>
      <c r="E90" s="7"/>
      <c r="F90" s="8"/>
      <c r="G90" s="53">
        <v>0</v>
      </c>
      <c r="H90" s="53"/>
      <c r="I90" s="53">
        <v>0</v>
      </c>
      <c r="J90" s="53"/>
      <c r="K90" s="54">
        <f t="shared" si="3"/>
        <v>0</v>
      </c>
      <c r="L90" s="42"/>
      <c r="M90" s="53">
        <f t="shared" si="4"/>
        <v>0</v>
      </c>
      <c r="N90" s="55"/>
    </row>
    <row r="91" spans="1:14" ht="11.25" customHeight="1" x14ac:dyDescent="0.2">
      <c r="A91" s="13">
        <f t="shared" si="5"/>
        <v>65</v>
      </c>
      <c r="B91" s="7"/>
      <c r="C91" s="58"/>
      <c r="D91" s="58"/>
      <c r="E91" s="7"/>
      <c r="F91" s="8"/>
      <c r="G91" s="53">
        <v>0</v>
      </c>
      <c r="H91" s="53"/>
      <c r="I91" s="53">
        <v>0</v>
      </c>
      <c r="J91" s="53"/>
      <c r="K91" s="54">
        <f t="shared" si="3"/>
        <v>0</v>
      </c>
      <c r="L91" s="42"/>
      <c r="M91" s="53">
        <f t="shared" si="4"/>
        <v>0</v>
      </c>
      <c r="N91" s="55"/>
    </row>
    <row r="92" spans="1:14" ht="11.25" customHeight="1" x14ac:dyDescent="0.2">
      <c r="A92" s="13">
        <f t="shared" si="5"/>
        <v>66</v>
      </c>
      <c r="B92" s="7"/>
      <c r="C92" s="58"/>
      <c r="D92" s="58"/>
      <c r="E92" s="7"/>
      <c r="F92" s="8"/>
      <c r="G92" s="53">
        <v>0</v>
      </c>
      <c r="H92" s="53"/>
      <c r="I92" s="53">
        <v>0</v>
      </c>
      <c r="J92" s="53"/>
      <c r="K92" s="54">
        <f t="shared" si="3"/>
        <v>0</v>
      </c>
      <c r="L92" s="42"/>
      <c r="M92" s="53">
        <f t="shared" si="4"/>
        <v>0</v>
      </c>
      <c r="N92" s="55"/>
    </row>
    <row r="93" spans="1:14" ht="11.25" customHeight="1" x14ac:dyDescent="0.2">
      <c r="A93" s="13">
        <f t="shared" si="5"/>
        <v>67</v>
      </c>
      <c r="B93" s="7"/>
      <c r="C93" s="58"/>
      <c r="D93" s="58"/>
      <c r="E93" s="7"/>
      <c r="F93" s="8"/>
      <c r="G93" s="53">
        <v>0</v>
      </c>
      <c r="H93" s="53"/>
      <c r="I93" s="53">
        <v>0</v>
      </c>
      <c r="J93" s="53"/>
      <c r="K93" s="54">
        <f t="shared" si="3"/>
        <v>0</v>
      </c>
      <c r="L93" s="42"/>
      <c r="M93" s="53">
        <f t="shared" si="4"/>
        <v>0</v>
      </c>
      <c r="N93" s="55"/>
    </row>
    <row r="94" spans="1:14" ht="11.25" customHeight="1" x14ac:dyDescent="0.2">
      <c r="A94" s="13">
        <f t="shared" si="5"/>
        <v>68</v>
      </c>
      <c r="B94" s="7"/>
      <c r="C94" s="58"/>
      <c r="D94" s="58"/>
      <c r="E94" s="7"/>
      <c r="F94" s="8"/>
      <c r="G94" s="53">
        <v>0</v>
      </c>
      <c r="H94" s="53"/>
      <c r="I94" s="53">
        <v>0</v>
      </c>
      <c r="J94" s="53"/>
      <c r="K94" s="54">
        <f t="shared" si="3"/>
        <v>0</v>
      </c>
      <c r="L94" s="42"/>
      <c r="M94" s="53">
        <f t="shared" si="4"/>
        <v>0</v>
      </c>
      <c r="N94" s="55"/>
    </row>
    <row r="95" spans="1:14" ht="11.25" customHeight="1" x14ac:dyDescent="0.2">
      <c r="A95" s="13">
        <f t="shared" si="5"/>
        <v>69</v>
      </c>
      <c r="B95" s="7"/>
      <c r="C95" s="58"/>
      <c r="D95" s="58"/>
      <c r="E95" s="7"/>
      <c r="F95" s="8"/>
      <c r="G95" s="53">
        <v>0</v>
      </c>
      <c r="H95" s="53"/>
      <c r="I95" s="53">
        <v>0</v>
      </c>
      <c r="J95" s="53"/>
      <c r="K95" s="54">
        <f t="shared" si="3"/>
        <v>0</v>
      </c>
      <c r="L95" s="42"/>
      <c r="M95" s="53">
        <f t="shared" si="4"/>
        <v>0</v>
      </c>
      <c r="N95" s="55"/>
    </row>
    <row r="96" spans="1:14" ht="11.25" customHeight="1" x14ac:dyDescent="0.2">
      <c r="A96" s="13">
        <f t="shared" si="5"/>
        <v>70</v>
      </c>
      <c r="B96" s="7"/>
      <c r="C96" s="58"/>
      <c r="D96" s="58"/>
      <c r="E96" s="7"/>
      <c r="F96" s="8"/>
      <c r="G96" s="53">
        <v>0</v>
      </c>
      <c r="H96" s="53"/>
      <c r="I96" s="53">
        <v>0</v>
      </c>
      <c r="J96" s="53"/>
      <c r="K96" s="54">
        <f t="shared" si="3"/>
        <v>0</v>
      </c>
      <c r="L96" s="42"/>
      <c r="M96" s="53">
        <f t="shared" si="4"/>
        <v>0</v>
      </c>
      <c r="N96" s="55"/>
    </row>
    <row r="97" spans="1:14" ht="11.25" customHeight="1" x14ac:dyDescent="0.2">
      <c r="A97" s="13">
        <f t="shared" si="5"/>
        <v>71</v>
      </c>
      <c r="B97" s="7"/>
      <c r="C97" s="58"/>
      <c r="D97" s="58"/>
      <c r="E97" s="7"/>
      <c r="F97" s="8"/>
      <c r="G97" s="53">
        <v>0</v>
      </c>
      <c r="H97" s="53"/>
      <c r="I97" s="53">
        <v>0</v>
      </c>
      <c r="J97" s="53"/>
      <c r="K97" s="54">
        <f t="shared" si="3"/>
        <v>0</v>
      </c>
      <c r="L97" s="42"/>
      <c r="M97" s="53">
        <f t="shared" si="4"/>
        <v>0</v>
      </c>
      <c r="N97" s="55"/>
    </row>
    <row r="98" spans="1:14" ht="11.25" customHeight="1" x14ac:dyDescent="0.2">
      <c r="A98" s="13">
        <f t="shared" si="5"/>
        <v>72</v>
      </c>
      <c r="B98" s="7"/>
      <c r="C98" s="58"/>
      <c r="D98" s="58"/>
      <c r="E98" s="7"/>
      <c r="F98" s="8"/>
      <c r="G98" s="53">
        <v>0</v>
      </c>
      <c r="H98" s="53"/>
      <c r="I98" s="53">
        <v>0</v>
      </c>
      <c r="J98" s="53"/>
      <c r="K98" s="54">
        <f t="shared" si="3"/>
        <v>0</v>
      </c>
      <c r="L98" s="42"/>
      <c r="M98" s="53">
        <f t="shared" si="4"/>
        <v>0</v>
      </c>
      <c r="N98" s="55"/>
    </row>
    <row r="99" spans="1:14" ht="11.25" customHeight="1" x14ac:dyDescent="0.2">
      <c r="A99" s="13">
        <f t="shared" si="5"/>
        <v>73</v>
      </c>
      <c r="B99" s="7"/>
      <c r="C99" s="58"/>
      <c r="D99" s="58"/>
      <c r="E99" s="7"/>
      <c r="F99" s="8"/>
      <c r="G99" s="53">
        <v>0</v>
      </c>
      <c r="H99" s="53"/>
      <c r="I99" s="53">
        <v>0</v>
      </c>
      <c r="J99" s="53"/>
      <c r="K99" s="54">
        <f t="shared" si="3"/>
        <v>0</v>
      </c>
      <c r="L99" s="42"/>
      <c r="M99" s="53">
        <f t="shared" si="4"/>
        <v>0</v>
      </c>
      <c r="N99" s="55"/>
    </row>
    <row r="100" spans="1:14" ht="11.25" customHeight="1" x14ac:dyDescent="0.2">
      <c r="A100" s="13">
        <f t="shared" si="5"/>
        <v>74</v>
      </c>
      <c r="B100" s="7"/>
      <c r="C100" s="58"/>
      <c r="D100" s="58"/>
      <c r="E100" s="7"/>
      <c r="F100" s="8"/>
      <c r="G100" s="53">
        <v>0</v>
      </c>
      <c r="H100" s="53"/>
      <c r="I100" s="53">
        <v>0</v>
      </c>
      <c r="J100" s="53"/>
      <c r="K100" s="54">
        <f t="shared" si="3"/>
        <v>0</v>
      </c>
      <c r="L100" s="42"/>
      <c r="M100" s="53">
        <f t="shared" si="4"/>
        <v>0</v>
      </c>
      <c r="N100" s="55"/>
    </row>
    <row r="101" spans="1:14" ht="11.25" customHeight="1" x14ac:dyDescent="0.2">
      <c r="A101" s="13">
        <f t="shared" si="5"/>
        <v>75</v>
      </c>
      <c r="B101" s="7"/>
      <c r="C101" s="58"/>
      <c r="D101" s="58"/>
      <c r="E101" s="7"/>
      <c r="F101" s="8"/>
      <c r="G101" s="53">
        <v>0</v>
      </c>
      <c r="H101" s="53"/>
      <c r="I101" s="53">
        <v>0</v>
      </c>
      <c r="J101" s="53"/>
      <c r="K101" s="54">
        <f t="shared" si="3"/>
        <v>0</v>
      </c>
      <c r="L101" s="42"/>
      <c r="M101" s="53">
        <f t="shared" si="4"/>
        <v>0</v>
      </c>
      <c r="N101" s="55"/>
    </row>
    <row r="102" spans="1:14" ht="11.25" customHeight="1" x14ac:dyDescent="0.2">
      <c r="A102" s="13">
        <f t="shared" si="5"/>
        <v>76</v>
      </c>
      <c r="B102" s="7"/>
      <c r="C102" s="58"/>
      <c r="D102" s="58"/>
      <c r="E102" s="7"/>
      <c r="F102" s="8"/>
      <c r="G102" s="53">
        <v>0</v>
      </c>
      <c r="H102" s="53"/>
      <c r="I102" s="53">
        <v>0</v>
      </c>
      <c r="J102" s="53"/>
      <c r="K102" s="54">
        <f t="shared" si="3"/>
        <v>0</v>
      </c>
      <c r="L102" s="42"/>
      <c r="M102" s="53">
        <f t="shared" si="4"/>
        <v>0</v>
      </c>
      <c r="N102" s="55"/>
    </row>
    <row r="103" spans="1:14" ht="11.25" customHeight="1" x14ac:dyDescent="0.2">
      <c r="A103" s="13">
        <f t="shared" si="5"/>
        <v>77</v>
      </c>
      <c r="B103" s="7"/>
      <c r="C103" s="58"/>
      <c r="D103" s="58"/>
      <c r="E103" s="7"/>
      <c r="F103" s="8"/>
      <c r="G103" s="53">
        <v>0</v>
      </c>
      <c r="H103" s="53"/>
      <c r="I103" s="53">
        <v>0</v>
      </c>
      <c r="J103" s="53"/>
      <c r="K103" s="54">
        <f t="shared" si="3"/>
        <v>0</v>
      </c>
      <c r="L103" s="42"/>
      <c r="M103" s="53">
        <f t="shared" si="4"/>
        <v>0</v>
      </c>
      <c r="N103" s="55"/>
    </row>
    <row r="104" spans="1:14" ht="11.25" customHeight="1" x14ac:dyDescent="0.2">
      <c r="A104" s="13">
        <f t="shared" si="5"/>
        <v>78</v>
      </c>
      <c r="B104" s="7"/>
      <c r="C104" s="58"/>
      <c r="D104" s="58"/>
      <c r="E104" s="7"/>
      <c r="F104" s="8"/>
      <c r="G104" s="53">
        <v>0</v>
      </c>
      <c r="H104" s="53"/>
      <c r="I104" s="53">
        <v>0</v>
      </c>
      <c r="J104" s="53"/>
      <c r="K104" s="54">
        <f t="shared" si="3"/>
        <v>0</v>
      </c>
      <c r="L104" s="42"/>
      <c r="M104" s="53">
        <f t="shared" si="4"/>
        <v>0</v>
      </c>
      <c r="N104" s="55"/>
    </row>
    <row r="105" spans="1:14" ht="11.25" customHeight="1" x14ac:dyDescent="0.2">
      <c r="A105" s="13">
        <f t="shared" si="5"/>
        <v>79</v>
      </c>
      <c r="B105" s="7"/>
      <c r="C105" s="58"/>
      <c r="D105" s="58"/>
      <c r="E105" s="7"/>
      <c r="F105" s="8"/>
      <c r="G105" s="53">
        <v>0</v>
      </c>
      <c r="H105" s="53"/>
      <c r="I105" s="53">
        <v>0</v>
      </c>
      <c r="J105" s="53"/>
      <c r="K105" s="54">
        <f t="shared" si="3"/>
        <v>0</v>
      </c>
      <c r="L105" s="42"/>
      <c r="M105" s="53">
        <f t="shared" si="4"/>
        <v>0</v>
      </c>
      <c r="N105" s="55"/>
    </row>
    <row r="106" spans="1:14" ht="11.25" customHeight="1" x14ac:dyDescent="0.2">
      <c r="A106" s="13">
        <f t="shared" si="5"/>
        <v>80</v>
      </c>
      <c r="B106" s="7"/>
      <c r="C106" s="58"/>
      <c r="D106" s="58"/>
      <c r="E106" s="7"/>
      <c r="F106" s="8"/>
      <c r="G106" s="53">
        <v>0</v>
      </c>
      <c r="H106" s="53"/>
      <c r="I106" s="53">
        <v>0</v>
      </c>
      <c r="J106" s="53"/>
      <c r="K106" s="54">
        <f t="shared" si="3"/>
        <v>0</v>
      </c>
      <c r="L106" s="42"/>
      <c r="M106" s="53">
        <f t="shared" si="4"/>
        <v>0</v>
      </c>
      <c r="N106" s="55"/>
    </row>
    <row r="107" spans="1:14" ht="11.25" customHeight="1" x14ac:dyDescent="0.2">
      <c r="A107" s="13">
        <f t="shared" si="5"/>
        <v>81</v>
      </c>
      <c r="B107" s="7"/>
      <c r="C107" s="58"/>
      <c r="D107" s="58"/>
      <c r="E107" s="7"/>
      <c r="F107" s="8"/>
      <c r="G107" s="53">
        <v>0</v>
      </c>
      <c r="H107" s="53"/>
      <c r="I107" s="53">
        <v>0</v>
      </c>
      <c r="J107" s="53"/>
      <c r="K107" s="54">
        <f t="shared" si="3"/>
        <v>0</v>
      </c>
      <c r="L107" s="42"/>
      <c r="M107" s="53">
        <f t="shared" si="4"/>
        <v>0</v>
      </c>
      <c r="N107" s="55"/>
    </row>
    <row r="108" spans="1:14" ht="11.25" customHeight="1" x14ac:dyDescent="0.2">
      <c r="A108" s="13">
        <f t="shared" si="5"/>
        <v>82</v>
      </c>
      <c r="B108" s="7"/>
      <c r="C108" s="58"/>
      <c r="D108" s="58"/>
      <c r="E108" s="7"/>
      <c r="F108" s="8"/>
      <c r="G108" s="53">
        <v>0</v>
      </c>
      <c r="H108" s="53"/>
      <c r="I108" s="53">
        <v>0</v>
      </c>
      <c r="J108" s="53"/>
      <c r="K108" s="54">
        <f t="shared" si="3"/>
        <v>0</v>
      </c>
      <c r="L108" s="42"/>
      <c r="M108" s="53">
        <f t="shared" si="4"/>
        <v>0</v>
      </c>
      <c r="N108" s="55"/>
    </row>
    <row r="109" spans="1:14" ht="11.25" customHeight="1" x14ac:dyDescent="0.2">
      <c r="A109" s="13">
        <f t="shared" si="5"/>
        <v>83</v>
      </c>
      <c r="B109" s="7"/>
      <c r="C109" s="58"/>
      <c r="D109" s="58"/>
      <c r="E109" s="7"/>
      <c r="F109" s="8"/>
      <c r="G109" s="53">
        <v>0</v>
      </c>
      <c r="H109" s="53"/>
      <c r="I109" s="53">
        <v>0</v>
      </c>
      <c r="J109" s="53"/>
      <c r="K109" s="54">
        <f t="shared" si="3"/>
        <v>0</v>
      </c>
      <c r="L109" s="42"/>
      <c r="M109" s="53">
        <f t="shared" si="4"/>
        <v>0</v>
      </c>
      <c r="N109" s="55"/>
    </row>
    <row r="110" spans="1:14" ht="11.25" customHeight="1" x14ac:dyDescent="0.2">
      <c r="A110" s="13">
        <f t="shared" si="5"/>
        <v>84</v>
      </c>
      <c r="B110" s="7"/>
      <c r="C110" s="58"/>
      <c r="D110" s="58"/>
      <c r="E110" s="7"/>
      <c r="F110" s="8"/>
      <c r="G110" s="53">
        <v>0</v>
      </c>
      <c r="H110" s="53"/>
      <c r="I110" s="53">
        <v>0</v>
      </c>
      <c r="J110" s="53"/>
      <c r="K110" s="54">
        <f t="shared" si="3"/>
        <v>0</v>
      </c>
      <c r="L110" s="42"/>
      <c r="M110" s="53">
        <f t="shared" si="4"/>
        <v>0</v>
      </c>
      <c r="N110" s="55"/>
    </row>
    <row r="111" spans="1:14" ht="11.25" customHeight="1" x14ac:dyDescent="0.2">
      <c r="A111" s="13">
        <f t="shared" si="5"/>
        <v>85</v>
      </c>
      <c r="B111" s="7"/>
      <c r="C111" s="58"/>
      <c r="D111" s="58"/>
      <c r="E111" s="7"/>
      <c r="F111" s="8"/>
      <c r="G111" s="53">
        <v>0</v>
      </c>
      <c r="H111" s="53"/>
      <c r="I111" s="53">
        <v>0</v>
      </c>
      <c r="J111" s="53"/>
      <c r="K111" s="54">
        <f t="shared" si="3"/>
        <v>0</v>
      </c>
      <c r="L111" s="42"/>
      <c r="M111" s="53">
        <f t="shared" si="4"/>
        <v>0</v>
      </c>
      <c r="N111" s="55"/>
    </row>
    <row r="112" spans="1:14" ht="11.25" customHeight="1" x14ac:dyDescent="0.2">
      <c r="A112" s="13">
        <f t="shared" si="5"/>
        <v>86</v>
      </c>
      <c r="B112" s="7"/>
      <c r="C112" s="58"/>
      <c r="D112" s="58"/>
      <c r="E112" s="7"/>
      <c r="F112" s="8"/>
      <c r="G112" s="53">
        <v>0</v>
      </c>
      <c r="H112" s="53"/>
      <c r="I112" s="53">
        <v>0</v>
      </c>
      <c r="J112" s="53"/>
      <c r="K112" s="54">
        <f t="shared" si="3"/>
        <v>0</v>
      </c>
      <c r="L112" s="42"/>
      <c r="M112" s="53">
        <f t="shared" si="4"/>
        <v>0</v>
      </c>
      <c r="N112" s="55"/>
    </row>
    <row r="113" spans="1:14" ht="11.25" customHeight="1" x14ac:dyDescent="0.2">
      <c r="A113" s="13">
        <f t="shared" si="5"/>
        <v>87</v>
      </c>
      <c r="B113" s="7"/>
      <c r="C113" s="58"/>
      <c r="D113" s="58"/>
      <c r="E113" s="7"/>
      <c r="F113" s="8"/>
      <c r="G113" s="53">
        <v>0</v>
      </c>
      <c r="H113" s="53"/>
      <c r="I113" s="53">
        <v>0</v>
      </c>
      <c r="J113" s="53"/>
      <c r="K113" s="54">
        <f t="shared" si="3"/>
        <v>0</v>
      </c>
      <c r="L113" s="42"/>
      <c r="M113" s="53">
        <f t="shared" si="4"/>
        <v>0</v>
      </c>
      <c r="N113" s="55"/>
    </row>
    <row r="114" spans="1:14" ht="11.25" customHeight="1" x14ac:dyDescent="0.2">
      <c r="A114" s="13">
        <f t="shared" si="5"/>
        <v>88</v>
      </c>
      <c r="B114" s="7"/>
      <c r="C114" s="58"/>
      <c r="D114" s="58"/>
      <c r="E114" s="7"/>
      <c r="F114" s="8"/>
      <c r="G114" s="53">
        <v>0</v>
      </c>
      <c r="H114" s="53"/>
      <c r="I114" s="53">
        <v>0</v>
      </c>
      <c r="J114" s="53"/>
      <c r="K114" s="54">
        <f t="shared" si="3"/>
        <v>0</v>
      </c>
      <c r="L114" s="42"/>
      <c r="M114" s="53">
        <f t="shared" si="4"/>
        <v>0</v>
      </c>
      <c r="N114" s="55"/>
    </row>
    <row r="115" spans="1:14" ht="11.25" customHeight="1" x14ac:dyDescent="0.2">
      <c r="A115" s="13">
        <f t="shared" si="5"/>
        <v>89</v>
      </c>
      <c r="B115" s="7"/>
      <c r="C115" s="58"/>
      <c r="D115" s="58"/>
      <c r="E115" s="7"/>
      <c r="F115" s="8"/>
      <c r="G115" s="53">
        <v>0</v>
      </c>
      <c r="H115" s="53"/>
      <c r="I115" s="53">
        <v>0</v>
      </c>
      <c r="J115" s="53"/>
      <c r="K115" s="54">
        <f t="shared" si="3"/>
        <v>0</v>
      </c>
      <c r="L115" s="42"/>
      <c r="M115" s="53">
        <f t="shared" si="4"/>
        <v>0</v>
      </c>
      <c r="N115" s="55"/>
    </row>
    <row r="116" spans="1:14" ht="11.25" customHeight="1" x14ac:dyDescent="0.2">
      <c r="A116" s="13">
        <f t="shared" si="5"/>
        <v>90</v>
      </c>
      <c r="B116" s="7"/>
      <c r="C116" s="58"/>
      <c r="D116" s="58"/>
      <c r="E116" s="7"/>
      <c r="F116" s="8"/>
      <c r="G116" s="53">
        <v>0</v>
      </c>
      <c r="H116" s="53"/>
      <c r="I116" s="53">
        <v>0</v>
      </c>
      <c r="J116" s="53"/>
      <c r="K116" s="54">
        <f t="shared" si="3"/>
        <v>0</v>
      </c>
      <c r="L116" s="42"/>
      <c r="M116" s="53">
        <f t="shared" si="4"/>
        <v>0</v>
      </c>
      <c r="N116" s="55"/>
    </row>
    <row r="117" spans="1:14" ht="11.25" customHeight="1" x14ac:dyDescent="0.2">
      <c r="A117" s="13">
        <f t="shared" si="5"/>
        <v>91</v>
      </c>
      <c r="B117" s="7"/>
      <c r="C117" s="58"/>
      <c r="D117" s="58"/>
      <c r="E117" s="7"/>
      <c r="F117" s="8"/>
      <c r="G117" s="53">
        <v>0</v>
      </c>
      <c r="H117" s="53"/>
      <c r="I117" s="53">
        <v>0</v>
      </c>
      <c r="J117" s="53"/>
      <c r="K117" s="54">
        <f t="shared" si="3"/>
        <v>0</v>
      </c>
      <c r="L117" s="42"/>
      <c r="M117" s="53">
        <f t="shared" si="4"/>
        <v>0</v>
      </c>
      <c r="N117" s="55"/>
    </row>
    <row r="118" spans="1:14" ht="11.25" customHeight="1" x14ac:dyDescent="0.2">
      <c r="A118" s="13">
        <f t="shared" si="5"/>
        <v>92</v>
      </c>
      <c r="B118" s="7"/>
      <c r="C118" s="58"/>
      <c r="D118" s="58"/>
      <c r="E118" s="7"/>
      <c r="F118" s="8"/>
      <c r="G118" s="53">
        <v>0</v>
      </c>
      <c r="H118" s="53"/>
      <c r="I118" s="53">
        <v>0</v>
      </c>
      <c r="J118" s="53"/>
      <c r="K118" s="54">
        <f t="shared" si="3"/>
        <v>0</v>
      </c>
      <c r="L118" s="42"/>
      <c r="M118" s="53">
        <f t="shared" si="4"/>
        <v>0</v>
      </c>
      <c r="N118" s="55"/>
    </row>
    <row r="119" spans="1:14" ht="11.25" customHeight="1" x14ac:dyDescent="0.2">
      <c r="A119" s="13">
        <f t="shared" si="5"/>
        <v>93</v>
      </c>
      <c r="B119" s="7"/>
      <c r="C119" s="58"/>
      <c r="D119" s="58"/>
      <c r="E119" s="7"/>
      <c r="F119" s="8"/>
      <c r="G119" s="53">
        <v>0</v>
      </c>
      <c r="H119" s="53"/>
      <c r="I119" s="53">
        <v>0</v>
      </c>
      <c r="J119" s="53"/>
      <c r="K119" s="54">
        <f t="shared" si="3"/>
        <v>0</v>
      </c>
      <c r="L119" s="42"/>
      <c r="M119" s="53">
        <f t="shared" si="4"/>
        <v>0</v>
      </c>
      <c r="N119" s="55"/>
    </row>
    <row r="120" spans="1:14" ht="11.25" customHeight="1" x14ac:dyDescent="0.2">
      <c r="A120" s="13">
        <f t="shared" si="5"/>
        <v>94</v>
      </c>
      <c r="B120" s="7"/>
      <c r="C120" s="58"/>
      <c r="D120" s="58"/>
      <c r="E120" s="7"/>
      <c r="F120" s="8"/>
      <c r="G120" s="53">
        <v>0</v>
      </c>
      <c r="H120" s="53"/>
      <c r="I120" s="53">
        <v>0</v>
      </c>
      <c r="J120" s="53"/>
      <c r="K120" s="54">
        <f t="shared" si="3"/>
        <v>0</v>
      </c>
      <c r="L120" s="42"/>
      <c r="M120" s="53">
        <f t="shared" si="4"/>
        <v>0</v>
      </c>
      <c r="N120" s="55"/>
    </row>
    <row r="121" spans="1:14" ht="11.25" customHeight="1" x14ac:dyDescent="0.2">
      <c r="A121" s="13">
        <f t="shared" si="5"/>
        <v>95</v>
      </c>
      <c r="B121" s="7"/>
      <c r="C121" s="58"/>
      <c r="D121" s="58"/>
      <c r="E121" s="7"/>
      <c r="F121" s="8"/>
      <c r="G121" s="53">
        <v>0</v>
      </c>
      <c r="H121" s="53"/>
      <c r="I121" s="53">
        <v>0</v>
      </c>
      <c r="J121" s="53"/>
      <c r="K121" s="54">
        <f t="shared" si="3"/>
        <v>0</v>
      </c>
      <c r="L121" s="42"/>
      <c r="M121" s="53">
        <f t="shared" si="4"/>
        <v>0</v>
      </c>
      <c r="N121" s="55"/>
    </row>
    <row r="122" spans="1:14" ht="11.25" customHeight="1" x14ac:dyDescent="0.2">
      <c r="A122" s="13">
        <f t="shared" si="5"/>
        <v>96</v>
      </c>
      <c r="B122" s="7"/>
      <c r="C122" s="58"/>
      <c r="D122" s="58"/>
      <c r="E122" s="7"/>
      <c r="F122" s="8"/>
      <c r="G122" s="53">
        <v>0</v>
      </c>
      <c r="H122" s="53"/>
      <c r="I122" s="53">
        <v>0</v>
      </c>
      <c r="J122" s="53"/>
      <c r="K122" s="54">
        <f t="shared" si="3"/>
        <v>0</v>
      </c>
      <c r="L122" s="42"/>
      <c r="M122" s="53">
        <f t="shared" si="4"/>
        <v>0</v>
      </c>
      <c r="N122" s="55"/>
    </row>
    <row r="123" spans="1:14" ht="11.25" customHeight="1" x14ac:dyDescent="0.2">
      <c r="A123" s="13">
        <f t="shared" si="5"/>
        <v>97</v>
      </c>
      <c r="B123" s="7"/>
      <c r="C123" s="58"/>
      <c r="D123" s="58"/>
      <c r="E123" s="7"/>
      <c r="F123" s="8"/>
      <c r="G123" s="53">
        <v>0</v>
      </c>
      <c r="H123" s="53"/>
      <c r="I123" s="53">
        <v>0</v>
      </c>
      <c r="J123" s="53"/>
      <c r="K123" s="54">
        <f t="shared" si="3"/>
        <v>0</v>
      </c>
      <c r="L123" s="42"/>
      <c r="M123" s="53">
        <f t="shared" si="4"/>
        <v>0</v>
      </c>
      <c r="N123" s="55"/>
    </row>
    <row r="124" spans="1:14" ht="11.25" customHeight="1" x14ac:dyDescent="0.2">
      <c r="A124" s="13">
        <f t="shared" si="5"/>
        <v>98</v>
      </c>
      <c r="B124" s="7"/>
      <c r="C124" s="58"/>
      <c r="D124" s="58"/>
      <c r="E124" s="7"/>
      <c r="F124" s="8"/>
      <c r="G124" s="53">
        <v>0</v>
      </c>
      <c r="H124" s="53"/>
      <c r="I124" s="53">
        <v>0</v>
      </c>
      <c r="J124" s="53"/>
      <c r="K124" s="54">
        <f t="shared" si="3"/>
        <v>0</v>
      </c>
      <c r="L124" s="42"/>
      <c r="M124" s="53">
        <f t="shared" si="4"/>
        <v>0</v>
      </c>
      <c r="N124" s="55"/>
    </row>
    <row r="125" spans="1:14" ht="11.25" customHeight="1" x14ac:dyDescent="0.2">
      <c r="A125" s="13">
        <f t="shared" si="5"/>
        <v>99</v>
      </c>
      <c r="B125" s="7"/>
      <c r="C125" s="58"/>
      <c r="D125" s="58"/>
      <c r="E125" s="7"/>
      <c r="F125" s="8"/>
      <c r="G125" s="53">
        <v>0</v>
      </c>
      <c r="H125" s="53"/>
      <c r="I125" s="53">
        <v>0</v>
      </c>
      <c r="J125" s="53"/>
      <c r="K125" s="54">
        <f t="shared" si="3"/>
        <v>0</v>
      </c>
      <c r="L125" s="42"/>
      <c r="M125" s="53">
        <f t="shared" si="4"/>
        <v>0</v>
      </c>
      <c r="N125" s="55"/>
    </row>
    <row r="126" spans="1:14" ht="11.25" customHeight="1" x14ac:dyDescent="0.2">
      <c r="A126" s="13">
        <f t="shared" si="5"/>
        <v>100</v>
      </c>
      <c r="B126" s="7"/>
      <c r="C126" s="58"/>
      <c r="D126" s="58"/>
      <c r="E126" s="7"/>
      <c r="F126" s="8"/>
      <c r="G126" s="53">
        <v>0</v>
      </c>
      <c r="H126" s="53"/>
      <c r="I126" s="53">
        <v>0</v>
      </c>
      <c r="J126" s="53"/>
      <c r="K126" s="54">
        <f t="shared" si="3"/>
        <v>0</v>
      </c>
      <c r="L126" s="42"/>
      <c r="M126" s="53">
        <f t="shared" si="4"/>
        <v>0</v>
      </c>
      <c r="N126" s="55"/>
    </row>
    <row r="127" spans="1:14" ht="11.25" customHeight="1" x14ac:dyDescent="0.2">
      <c r="A127" s="13">
        <f t="shared" si="5"/>
        <v>101</v>
      </c>
      <c r="B127" s="7"/>
      <c r="C127" s="58"/>
      <c r="D127" s="58"/>
      <c r="E127" s="7"/>
      <c r="F127" s="8"/>
      <c r="G127" s="53">
        <v>0</v>
      </c>
      <c r="H127" s="53"/>
      <c r="I127" s="53">
        <v>0</v>
      </c>
      <c r="J127" s="53"/>
      <c r="K127" s="54">
        <f t="shared" si="3"/>
        <v>0</v>
      </c>
      <c r="L127" s="42"/>
      <c r="M127" s="53">
        <f t="shared" si="4"/>
        <v>0</v>
      </c>
      <c r="N127" s="55"/>
    </row>
    <row r="128" spans="1:14" ht="11.25" customHeight="1" x14ac:dyDescent="0.2">
      <c r="A128" s="13">
        <f t="shared" si="5"/>
        <v>102</v>
      </c>
      <c r="B128" s="7"/>
      <c r="C128" s="58"/>
      <c r="D128" s="58"/>
      <c r="E128" s="7"/>
      <c r="F128" s="8"/>
      <c r="G128" s="53">
        <v>0</v>
      </c>
      <c r="H128" s="53"/>
      <c r="I128" s="53">
        <v>0</v>
      </c>
      <c r="J128" s="53"/>
      <c r="K128" s="54">
        <f t="shared" si="3"/>
        <v>0</v>
      </c>
      <c r="L128" s="42"/>
      <c r="M128" s="53">
        <f t="shared" si="4"/>
        <v>0</v>
      </c>
      <c r="N128" s="55"/>
    </row>
    <row r="129" spans="1:14" ht="11.25" customHeight="1" x14ac:dyDescent="0.2">
      <c r="A129" s="13">
        <f t="shared" si="5"/>
        <v>103</v>
      </c>
      <c r="B129" s="7"/>
      <c r="C129" s="58"/>
      <c r="D129" s="58"/>
      <c r="E129" s="7"/>
      <c r="F129" s="8"/>
      <c r="G129" s="53">
        <v>0</v>
      </c>
      <c r="H129" s="53"/>
      <c r="I129" s="53">
        <v>0</v>
      </c>
      <c r="J129" s="53"/>
      <c r="K129" s="54">
        <f t="shared" si="3"/>
        <v>0</v>
      </c>
      <c r="L129" s="42"/>
      <c r="M129" s="53">
        <f t="shared" si="4"/>
        <v>0</v>
      </c>
      <c r="N129" s="55"/>
    </row>
    <row r="130" spans="1:14" ht="11.25" customHeight="1" x14ac:dyDescent="0.2">
      <c r="A130" s="13">
        <f t="shared" si="5"/>
        <v>104</v>
      </c>
      <c r="B130" s="7"/>
      <c r="C130" s="58"/>
      <c r="D130" s="58"/>
      <c r="E130" s="7"/>
      <c r="F130" s="8"/>
      <c r="G130" s="53">
        <v>0</v>
      </c>
      <c r="H130" s="53"/>
      <c r="I130" s="53">
        <v>0</v>
      </c>
      <c r="J130" s="53"/>
      <c r="K130" s="54">
        <f t="shared" si="3"/>
        <v>0</v>
      </c>
      <c r="L130" s="42"/>
      <c r="M130" s="53">
        <f t="shared" si="4"/>
        <v>0</v>
      </c>
      <c r="N130" s="55"/>
    </row>
    <row r="131" spans="1:14" ht="11.25" customHeight="1" x14ac:dyDescent="0.2">
      <c r="A131" s="13">
        <f t="shared" si="5"/>
        <v>105</v>
      </c>
      <c r="B131" s="7"/>
      <c r="C131" s="58"/>
      <c r="D131" s="58"/>
      <c r="E131" s="7"/>
      <c r="F131" s="8"/>
      <c r="G131" s="53">
        <v>0</v>
      </c>
      <c r="H131" s="53"/>
      <c r="I131" s="53">
        <v>0</v>
      </c>
      <c r="J131" s="53"/>
      <c r="K131" s="54">
        <f t="shared" si="3"/>
        <v>0</v>
      </c>
      <c r="L131" s="42"/>
      <c r="M131" s="53">
        <f t="shared" si="4"/>
        <v>0</v>
      </c>
      <c r="N131" s="55"/>
    </row>
    <row r="132" spans="1:14" ht="11.25" customHeight="1" x14ac:dyDescent="0.2">
      <c r="A132" s="13">
        <f t="shared" si="5"/>
        <v>106</v>
      </c>
      <c r="B132" s="7"/>
      <c r="C132" s="58"/>
      <c r="D132" s="58"/>
      <c r="E132" s="7"/>
      <c r="F132" s="8"/>
      <c r="G132" s="53">
        <v>0</v>
      </c>
      <c r="H132" s="53"/>
      <c r="I132" s="53">
        <v>0</v>
      </c>
      <c r="J132" s="53"/>
      <c r="K132" s="54">
        <f t="shared" si="3"/>
        <v>0</v>
      </c>
      <c r="L132" s="42"/>
      <c r="M132" s="53">
        <f t="shared" si="4"/>
        <v>0</v>
      </c>
      <c r="N132" s="55"/>
    </row>
    <row r="133" spans="1:14" ht="11.25" customHeight="1" x14ac:dyDescent="0.2">
      <c r="A133" s="13">
        <f t="shared" si="5"/>
        <v>107</v>
      </c>
      <c r="B133" s="7"/>
      <c r="C133" s="58"/>
      <c r="D133" s="58"/>
      <c r="E133" s="7"/>
      <c r="F133" s="8"/>
      <c r="G133" s="53">
        <v>0</v>
      </c>
      <c r="H133" s="53"/>
      <c r="I133" s="53">
        <v>0</v>
      </c>
      <c r="J133" s="53"/>
      <c r="K133" s="54">
        <f t="shared" si="3"/>
        <v>0</v>
      </c>
      <c r="L133" s="42"/>
      <c r="M133" s="53">
        <f t="shared" si="4"/>
        <v>0</v>
      </c>
      <c r="N133" s="55"/>
    </row>
    <row r="134" spans="1:14" ht="11.25" customHeight="1" x14ac:dyDescent="0.2">
      <c r="A134" s="13">
        <f t="shared" si="5"/>
        <v>108</v>
      </c>
      <c r="B134" s="7"/>
      <c r="C134" s="58"/>
      <c r="D134" s="58"/>
      <c r="E134" s="7"/>
      <c r="F134" s="8"/>
      <c r="G134" s="53">
        <v>0</v>
      </c>
      <c r="H134" s="53"/>
      <c r="I134" s="53">
        <v>0</v>
      </c>
      <c r="J134" s="53"/>
      <c r="K134" s="54">
        <f t="shared" si="3"/>
        <v>0</v>
      </c>
      <c r="L134" s="42"/>
      <c r="M134" s="53">
        <f t="shared" si="4"/>
        <v>0</v>
      </c>
      <c r="N134" s="55"/>
    </row>
    <row r="135" spans="1:14" ht="11.25" customHeight="1" x14ac:dyDescent="0.2">
      <c r="A135" s="13">
        <f t="shared" si="5"/>
        <v>109</v>
      </c>
      <c r="B135" s="7"/>
      <c r="C135" s="58"/>
      <c r="D135" s="58"/>
      <c r="E135" s="7"/>
      <c r="F135" s="8"/>
      <c r="G135" s="53">
        <v>0</v>
      </c>
      <c r="H135" s="53"/>
      <c r="I135" s="53">
        <v>0</v>
      </c>
      <c r="J135" s="53"/>
      <c r="K135" s="54">
        <f t="shared" ref="K135:K137" si="6">G135+I135</f>
        <v>0</v>
      </c>
      <c r="L135" s="42"/>
      <c r="M135" s="53">
        <f t="shared" ref="M135:M137" si="7">K135-F135</f>
        <v>0</v>
      </c>
      <c r="N135" s="55"/>
    </row>
    <row r="136" spans="1:14" ht="11.25" customHeight="1" x14ac:dyDescent="0.2">
      <c r="A136" s="13">
        <f t="shared" si="5"/>
        <v>110</v>
      </c>
      <c r="B136" s="7"/>
      <c r="C136" s="58"/>
      <c r="D136" s="58"/>
      <c r="E136" s="7"/>
      <c r="F136" s="8"/>
      <c r="G136" s="53">
        <v>0</v>
      </c>
      <c r="H136" s="53"/>
      <c r="I136" s="53">
        <v>0</v>
      </c>
      <c r="J136" s="53"/>
      <c r="K136" s="54">
        <f t="shared" si="6"/>
        <v>0</v>
      </c>
      <c r="L136" s="42"/>
      <c r="M136" s="53">
        <f t="shared" si="7"/>
        <v>0</v>
      </c>
      <c r="N136" s="55"/>
    </row>
    <row r="137" spans="1:14" ht="11.25" customHeight="1" thickBot="1" x14ac:dyDescent="0.25">
      <c r="A137" s="20">
        <f t="shared" si="5"/>
        <v>111</v>
      </c>
      <c r="B137" s="15"/>
      <c r="C137" s="51"/>
      <c r="D137" s="51"/>
      <c r="E137" s="15"/>
      <c r="F137" s="16"/>
      <c r="G137" s="52">
        <v>0</v>
      </c>
      <c r="H137" s="52"/>
      <c r="I137" s="53">
        <v>0</v>
      </c>
      <c r="J137" s="53"/>
      <c r="K137" s="54">
        <f t="shared" si="6"/>
        <v>0</v>
      </c>
      <c r="L137" s="42"/>
      <c r="M137" s="53">
        <f t="shared" si="7"/>
        <v>0</v>
      </c>
      <c r="N137" s="55"/>
    </row>
    <row r="138" spans="1:14" ht="11.25" customHeight="1" thickBot="1" x14ac:dyDescent="0.25">
      <c r="A138" s="44" t="s">
        <v>57</v>
      </c>
      <c r="B138" s="47"/>
      <c r="C138" s="47"/>
      <c r="D138" s="47"/>
      <c r="E138" s="45"/>
      <c r="F138" s="18">
        <f>SUM(F71:F137)</f>
        <v>0</v>
      </c>
      <c r="G138" s="56">
        <f>SUM(G71:G137)</f>
        <v>0</v>
      </c>
      <c r="H138" s="56"/>
      <c r="I138" s="56">
        <f>SUM(I71:I137)</f>
        <v>0</v>
      </c>
      <c r="J138" s="56"/>
      <c r="K138" s="56">
        <f>SUM(K71:K137)</f>
        <v>0</v>
      </c>
      <c r="L138" s="56"/>
      <c r="M138" s="56">
        <f>SUM(M71:M137)</f>
        <v>0</v>
      </c>
      <c r="N138" s="57"/>
    </row>
    <row r="139" spans="1:14" ht="11.25" customHeight="1" thickBot="1" x14ac:dyDescent="0.25">
      <c r="A139" s="44">
        <f>A4</f>
        <v>0</v>
      </c>
      <c r="B139" s="45"/>
      <c r="C139" s="46" t="s">
        <v>56</v>
      </c>
      <c r="D139" s="47"/>
      <c r="E139" s="45"/>
      <c r="F139" s="18">
        <f>F138+F69</f>
        <v>0</v>
      </c>
      <c r="G139" s="48">
        <f>G138+G69</f>
        <v>0</v>
      </c>
      <c r="H139" s="49"/>
      <c r="I139" s="48">
        <f>I138+I69</f>
        <v>0</v>
      </c>
      <c r="J139" s="49"/>
      <c r="K139" s="48">
        <f>K138+K69</f>
        <v>0</v>
      </c>
      <c r="L139" s="49"/>
      <c r="M139" s="48">
        <f>M138+M69</f>
        <v>0</v>
      </c>
      <c r="N139" s="50"/>
    </row>
    <row r="140" spans="1:14" ht="11.25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1.25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1.25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1.2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1.25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1.25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1.25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1.25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1.25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1.25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1.25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1.25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1.25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1.25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1.25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1.25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1.25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1.25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1.25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1.25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1.25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1.25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1.25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1.25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1.25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1.25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1.25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1.25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1.25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1.25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1.25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1.25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1.25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</sheetData>
  <mergeCells count="660">
    <mergeCell ref="A1:K1"/>
    <mergeCell ref="M1:N1"/>
    <mergeCell ref="A2:G2"/>
    <mergeCell ref="H2:N2"/>
    <mergeCell ref="A3:G3"/>
    <mergeCell ref="H3:K3"/>
    <mergeCell ref="L3:N3"/>
    <mergeCell ref="A6:D6"/>
    <mergeCell ref="E6:G6"/>
    <mergeCell ref="H6:J6"/>
    <mergeCell ref="K6:L6"/>
    <mergeCell ref="A7:D7"/>
    <mergeCell ref="E7:G7"/>
    <mergeCell ref="H7:N7"/>
    <mergeCell ref="A4:G4"/>
    <mergeCell ref="H4:K4"/>
    <mergeCell ref="L4:N4"/>
    <mergeCell ref="A5:G5"/>
    <mergeCell ref="H5:J5"/>
    <mergeCell ref="K5:L5"/>
    <mergeCell ref="A10:F10"/>
    <mergeCell ref="H10:K10"/>
    <mergeCell ref="L10:N10"/>
    <mergeCell ref="A11:G11"/>
    <mergeCell ref="H11:K11"/>
    <mergeCell ref="L11:N11"/>
    <mergeCell ref="A8:E8"/>
    <mergeCell ref="F8:G8"/>
    <mergeCell ref="H8:K8"/>
    <mergeCell ref="L8:N8"/>
    <mergeCell ref="A9:E9"/>
    <mergeCell ref="F9:G9"/>
    <mergeCell ref="H9:K9"/>
    <mergeCell ref="L9:N9"/>
    <mergeCell ref="A15:G15"/>
    <mergeCell ref="H15:N15"/>
    <mergeCell ref="A16:B16"/>
    <mergeCell ref="D16:E16"/>
    <mergeCell ref="F16:G16"/>
    <mergeCell ref="H16:K16"/>
    <mergeCell ref="L16:N16"/>
    <mergeCell ref="A12:N12"/>
    <mergeCell ref="A13:D13"/>
    <mergeCell ref="E13:K13"/>
    <mergeCell ref="L13:N13"/>
    <mergeCell ref="A14:D14"/>
    <mergeCell ref="E14:K14"/>
    <mergeCell ref="L14:N14"/>
    <mergeCell ref="A17:B17"/>
    <mergeCell ref="D17:E17"/>
    <mergeCell ref="F17:G17"/>
    <mergeCell ref="H17:K17"/>
    <mergeCell ref="L17:N17"/>
    <mergeCell ref="A18:B18"/>
    <mergeCell ref="D18:E18"/>
    <mergeCell ref="F18:G18"/>
    <mergeCell ref="H18:K18"/>
    <mergeCell ref="L18:N18"/>
    <mergeCell ref="A21:B21"/>
    <mergeCell ref="D21:E21"/>
    <mergeCell ref="F21:G21"/>
    <mergeCell ref="H21:K21"/>
    <mergeCell ref="L21:N21"/>
    <mergeCell ref="A22:N22"/>
    <mergeCell ref="A19:B19"/>
    <mergeCell ref="D19:E19"/>
    <mergeCell ref="F19:G19"/>
    <mergeCell ref="H19:K19"/>
    <mergeCell ref="L19:N19"/>
    <mergeCell ref="A20:B20"/>
    <mergeCell ref="D20:E20"/>
    <mergeCell ref="F20:G20"/>
    <mergeCell ref="H20:K20"/>
    <mergeCell ref="L20:N20"/>
    <mergeCell ref="C23:D23"/>
    <mergeCell ref="G23:H23"/>
    <mergeCell ref="I23:J23"/>
    <mergeCell ref="K23:L23"/>
    <mergeCell ref="M23:N23"/>
    <mergeCell ref="C24:D24"/>
    <mergeCell ref="G24:H24"/>
    <mergeCell ref="I24:J24"/>
    <mergeCell ref="K24:L24"/>
    <mergeCell ref="M24:N24"/>
    <mergeCell ref="C25:D25"/>
    <mergeCell ref="G25:H25"/>
    <mergeCell ref="I25:J25"/>
    <mergeCell ref="K25:L25"/>
    <mergeCell ref="M25:N25"/>
    <mergeCell ref="C26:D26"/>
    <mergeCell ref="G26:H26"/>
    <mergeCell ref="I26:J26"/>
    <mergeCell ref="K26:L26"/>
    <mergeCell ref="M26:N26"/>
    <mergeCell ref="C27:D27"/>
    <mergeCell ref="G27:H27"/>
    <mergeCell ref="I27:J27"/>
    <mergeCell ref="K27:L27"/>
    <mergeCell ref="M27:N27"/>
    <mergeCell ref="C28:D28"/>
    <mergeCell ref="G28:H28"/>
    <mergeCell ref="I28:J28"/>
    <mergeCell ref="K28:L28"/>
    <mergeCell ref="M28:N28"/>
    <mergeCell ref="C29:D29"/>
    <mergeCell ref="G29:H29"/>
    <mergeCell ref="I29:J29"/>
    <mergeCell ref="K29:L29"/>
    <mergeCell ref="M29:N29"/>
    <mergeCell ref="C30:D30"/>
    <mergeCell ref="G30:H30"/>
    <mergeCell ref="I30:J30"/>
    <mergeCell ref="K30:L30"/>
    <mergeCell ref="M30:N30"/>
    <mergeCell ref="C31:D31"/>
    <mergeCell ref="G31:H31"/>
    <mergeCell ref="I31:J31"/>
    <mergeCell ref="K31:L31"/>
    <mergeCell ref="M31:N31"/>
    <mergeCell ref="C32:D32"/>
    <mergeCell ref="G32:H32"/>
    <mergeCell ref="I32:J32"/>
    <mergeCell ref="K32:L32"/>
    <mergeCell ref="M32:N32"/>
    <mergeCell ref="C33:D33"/>
    <mergeCell ref="G33:H33"/>
    <mergeCell ref="I33:J33"/>
    <mergeCell ref="K33:L33"/>
    <mergeCell ref="M33:N33"/>
    <mergeCell ref="C34:D34"/>
    <mergeCell ref="G34:H34"/>
    <mergeCell ref="I34:J34"/>
    <mergeCell ref="K34:L34"/>
    <mergeCell ref="M34:N34"/>
    <mergeCell ref="C35:D35"/>
    <mergeCell ref="G35:H35"/>
    <mergeCell ref="I35:J35"/>
    <mergeCell ref="K35:L35"/>
    <mergeCell ref="M35:N35"/>
    <mergeCell ref="C36:D36"/>
    <mergeCell ref="G36:H36"/>
    <mergeCell ref="I36:J36"/>
    <mergeCell ref="K36:L36"/>
    <mergeCell ref="M36:N36"/>
    <mergeCell ref="C37:D37"/>
    <mergeCell ref="G37:H37"/>
    <mergeCell ref="I37:J37"/>
    <mergeCell ref="K37:L37"/>
    <mergeCell ref="M37:N37"/>
    <mergeCell ref="C38:D38"/>
    <mergeCell ref="G38:H38"/>
    <mergeCell ref="I38:J38"/>
    <mergeCell ref="K38:L38"/>
    <mergeCell ref="M38:N38"/>
    <mergeCell ref="C39:D39"/>
    <mergeCell ref="G39:H39"/>
    <mergeCell ref="I39:J39"/>
    <mergeCell ref="K39:L39"/>
    <mergeCell ref="M39:N39"/>
    <mergeCell ref="C40:D40"/>
    <mergeCell ref="G40:H40"/>
    <mergeCell ref="I40:J40"/>
    <mergeCell ref="K40:L40"/>
    <mergeCell ref="M40:N40"/>
    <mergeCell ref="C41:D41"/>
    <mergeCell ref="G41:H41"/>
    <mergeCell ref="I41:J41"/>
    <mergeCell ref="K41:L41"/>
    <mergeCell ref="M41:N41"/>
    <mergeCell ref="C42:D42"/>
    <mergeCell ref="G42:H42"/>
    <mergeCell ref="I42:J42"/>
    <mergeCell ref="K42:L42"/>
    <mergeCell ref="M42:N42"/>
    <mergeCell ref="C43:D43"/>
    <mergeCell ref="G43:H43"/>
    <mergeCell ref="I43:J43"/>
    <mergeCell ref="K43:L43"/>
    <mergeCell ref="M43:N43"/>
    <mergeCell ref="C44:D44"/>
    <mergeCell ref="G44:H44"/>
    <mergeCell ref="I44:J44"/>
    <mergeCell ref="K44:L44"/>
    <mergeCell ref="M44:N44"/>
    <mergeCell ref="C45:D45"/>
    <mergeCell ref="G45:H45"/>
    <mergeCell ref="I45:J45"/>
    <mergeCell ref="K45:L45"/>
    <mergeCell ref="M45:N45"/>
    <mergeCell ref="C46:D46"/>
    <mergeCell ref="G46:H46"/>
    <mergeCell ref="I46:J46"/>
    <mergeCell ref="K46:L46"/>
    <mergeCell ref="M46:N46"/>
    <mergeCell ref="C47:D47"/>
    <mergeCell ref="G47:H47"/>
    <mergeCell ref="I47:J47"/>
    <mergeCell ref="K47:L47"/>
    <mergeCell ref="M47:N47"/>
    <mergeCell ref="C48:D48"/>
    <mergeCell ref="G48:H48"/>
    <mergeCell ref="I48:J48"/>
    <mergeCell ref="K48:L48"/>
    <mergeCell ref="M48:N48"/>
    <mergeCell ref="C49:D49"/>
    <mergeCell ref="G49:H49"/>
    <mergeCell ref="I49:J49"/>
    <mergeCell ref="K49:L49"/>
    <mergeCell ref="M49:N49"/>
    <mergeCell ref="C50:D50"/>
    <mergeCell ref="G50:H50"/>
    <mergeCell ref="I50:J50"/>
    <mergeCell ref="K50:L50"/>
    <mergeCell ref="M50:N50"/>
    <mergeCell ref="C51:D51"/>
    <mergeCell ref="G51:H51"/>
    <mergeCell ref="I51:J51"/>
    <mergeCell ref="K51:L51"/>
    <mergeCell ref="M51:N51"/>
    <mergeCell ref="C52:D52"/>
    <mergeCell ref="G52:H52"/>
    <mergeCell ref="I52:J52"/>
    <mergeCell ref="K52:L52"/>
    <mergeCell ref="M52:N52"/>
    <mergeCell ref="C53:D53"/>
    <mergeCell ref="G53:H53"/>
    <mergeCell ref="I53:J53"/>
    <mergeCell ref="K53:L53"/>
    <mergeCell ref="M53:N53"/>
    <mergeCell ref="C54:D54"/>
    <mergeCell ref="G54:H54"/>
    <mergeCell ref="I54:J54"/>
    <mergeCell ref="K54:L54"/>
    <mergeCell ref="M54:N54"/>
    <mergeCell ref="C55:D55"/>
    <mergeCell ref="G55:H55"/>
    <mergeCell ref="I55:J55"/>
    <mergeCell ref="K55:L55"/>
    <mergeCell ref="M55:N55"/>
    <mergeCell ref="C56:D56"/>
    <mergeCell ref="G56:H56"/>
    <mergeCell ref="I56:J56"/>
    <mergeCell ref="K56:L56"/>
    <mergeCell ref="M56:N56"/>
    <mergeCell ref="C57:D57"/>
    <mergeCell ref="G57:H57"/>
    <mergeCell ref="I57:J57"/>
    <mergeCell ref="K57:L57"/>
    <mergeCell ref="M57:N57"/>
    <mergeCell ref="C58:D58"/>
    <mergeCell ref="G58:H58"/>
    <mergeCell ref="I58:J58"/>
    <mergeCell ref="K58:L58"/>
    <mergeCell ref="M58:N58"/>
    <mergeCell ref="C59:D59"/>
    <mergeCell ref="G59:H59"/>
    <mergeCell ref="I59:J59"/>
    <mergeCell ref="K59:L59"/>
    <mergeCell ref="M59:N59"/>
    <mergeCell ref="C60:D60"/>
    <mergeCell ref="G60:H60"/>
    <mergeCell ref="I60:J60"/>
    <mergeCell ref="K60:L60"/>
    <mergeCell ref="M60:N60"/>
    <mergeCell ref="C61:D61"/>
    <mergeCell ref="G61:H61"/>
    <mergeCell ref="I61:J61"/>
    <mergeCell ref="K61:L61"/>
    <mergeCell ref="M61:N61"/>
    <mergeCell ref="C62:D62"/>
    <mergeCell ref="G62:H62"/>
    <mergeCell ref="I62:J62"/>
    <mergeCell ref="K62:L62"/>
    <mergeCell ref="M62:N62"/>
    <mergeCell ref="C63:D63"/>
    <mergeCell ref="G63:H63"/>
    <mergeCell ref="I63:J63"/>
    <mergeCell ref="K63:L63"/>
    <mergeCell ref="M63:N63"/>
    <mergeCell ref="C64:D64"/>
    <mergeCell ref="G64:H64"/>
    <mergeCell ref="I64:J64"/>
    <mergeCell ref="K64:L64"/>
    <mergeCell ref="M64:N64"/>
    <mergeCell ref="C65:D65"/>
    <mergeCell ref="G65:H65"/>
    <mergeCell ref="I65:J65"/>
    <mergeCell ref="K65:L65"/>
    <mergeCell ref="M65:N65"/>
    <mergeCell ref="C66:D66"/>
    <mergeCell ref="G66:H66"/>
    <mergeCell ref="I66:J66"/>
    <mergeCell ref="K66:L66"/>
    <mergeCell ref="M66:N66"/>
    <mergeCell ref="C67:D67"/>
    <mergeCell ref="G67:H67"/>
    <mergeCell ref="I67:J67"/>
    <mergeCell ref="K67:L67"/>
    <mergeCell ref="M67:N67"/>
    <mergeCell ref="C68:D68"/>
    <mergeCell ref="G68:H68"/>
    <mergeCell ref="I68:J68"/>
    <mergeCell ref="K68:L68"/>
    <mergeCell ref="M68:N68"/>
    <mergeCell ref="A69:E69"/>
    <mergeCell ref="G69:H69"/>
    <mergeCell ref="I69:J69"/>
    <mergeCell ref="K69:L69"/>
    <mergeCell ref="M69:N69"/>
    <mergeCell ref="C70:D70"/>
    <mergeCell ref="G70:H70"/>
    <mergeCell ref="I70:J70"/>
    <mergeCell ref="K70:L70"/>
    <mergeCell ref="M70:N70"/>
    <mergeCell ref="C71:D71"/>
    <mergeCell ref="G71:H71"/>
    <mergeCell ref="I71:J71"/>
    <mergeCell ref="K71:L71"/>
    <mergeCell ref="M71:N71"/>
    <mergeCell ref="C72:D72"/>
    <mergeCell ref="G72:H72"/>
    <mergeCell ref="I72:J72"/>
    <mergeCell ref="K72:L72"/>
    <mergeCell ref="M72:N72"/>
    <mergeCell ref="C73:D73"/>
    <mergeCell ref="G73:H73"/>
    <mergeCell ref="I73:J73"/>
    <mergeCell ref="K73:L73"/>
    <mergeCell ref="M73:N73"/>
    <mergeCell ref="C74:D74"/>
    <mergeCell ref="G74:H74"/>
    <mergeCell ref="I74:J74"/>
    <mergeCell ref="K74:L74"/>
    <mergeCell ref="M74:N74"/>
    <mergeCell ref="C75:D75"/>
    <mergeCell ref="G75:H75"/>
    <mergeCell ref="I75:J75"/>
    <mergeCell ref="K75:L75"/>
    <mergeCell ref="M75:N75"/>
    <mergeCell ref="C76:D76"/>
    <mergeCell ref="G76:H76"/>
    <mergeCell ref="I76:J76"/>
    <mergeCell ref="K76:L76"/>
    <mergeCell ref="M76:N76"/>
    <mergeCell ref="C77:D77"/>
    <mergeCell ref="G77:H77"/>
    <mergeCell ref="I77:J77"/>
    <mergeCell ref="K77:L77"/>
    <mergeCell ref="M77:N77"/>
    <mergeCell ref="C78:D78"/>
    <mergeCell ref="G78:H78"/>
    <mergeCell ref="I78:J78"/>
    <mergeCell ref="K78:L78"/>
    <mergeCell ref="M78:N78"/>
    <mergeCell ref="C79:D79"/>
    <mergeCell ref="G79:H79"/>
    <mergeCell ref="I79:J79"/>
    <mergeCell ref="K79:L79"/>
    <mergeCell ref="M79:N79"/>
    <mergeCell ref="C80:D80"/>
    <mergeCell ref="G80:H80"/>
    <mergeCell ref="I80:J80"/>
    <mergeCell ref="K80:L80"/>
    <mergeCell ref="M80:N80"/>
    <mergeCell ref="C81:D81"/>
    <mergeCell ref="G81:H81"/>
    <mergeCell ref="I81:J81"/>
    <mergeCell ref="K81:L81"/>
    <mergeCell ref="M81:N81"/>
    <mergeCell ref="C82:D82"/>
    <mergeCell ref="G82:H82"/>
    <mergeCell ref="I82:J82"/>
    <mergeCell ref="K82:L82"/>
    <mergeCell ref="M82:N82"/>
    <mergeCell ref="C83:D83"/>
    <mergeCell ref="G83:H83"/>
    <mergeCell ref="I83:J83"/>
    <mergeCell ref="K83:L83"/>
    <mergeCell ref="M83:N83"/>
    <mergeCell ref="C84:D84"/>
    <mergeCell ref="G84:H84"/>
    <mergeCell ref="I84:J84"/>
    <mergeCell ref="K84:L84"/>
    <mergeCell ref="M84:N84"/>
    <mergeCell ref="C85:D85"/>
    <mergeCell ref="G85:H85"/>
    <mergeCell ref="I85:J85"/>
    <mergeCell ref="K85:L85"/>
    <mergeCell ref="M85:N85"/>
    <mergeCell ref="C86:D86"/>
    <mergeCell ref="G86:H86"/>
    <mergeCell ref="I86:J86"/>
    <mergeCell ref="K86:L86"/>
    <mergeCell ref="M86:N86"/>
    <mergeCell ref="C87:D87"/>
    <mergeCell ref="G87:H87"/>
    <mergeCell ref="I87:J87"/>
    <mergeCell ref="K87:L87"/>
    <mergeCell ref="M87:N87"/>
    <mergeCell ref="C88:D88"/>
    <mergeCell ref="G88:H88"/>
    <mergeCell ref="I88:J88"/>
    <mergeCell ref="K88:L88"/>
    <mergeCell ref="M88:N88"/>
    <mergeCell ref="C89:D89"/>
    <mergeCell ref="G89:H89"/>
    <mergeCell ref="I89:J89"/>
    <mergeCell ref="K89:L89"/>
    <mergeCell ref="M89:N89"/>
    <mergeCell ref="C90:D90"/>
    <mergeCell ref="G90:H90"/>
    <mergeCell ref="I90:J90"/>
    <mergeCell ref="K90:L90"/>
    <mergeCell ref="M90:N90"/>
    <mergeCell ref="C91:D91"/>
    <mergeCell ref="G91:H91"/>
    <mergeCell ref="I91:J91"/>
    <mergeCell ref="K91:L91"/>
    <mergeCell ref="M91:N91"/>
    <mergeCell ref="C92:D92"/>
    <mergeCell ref="G92:H92"/>
    <mergeCell ref="I92:J92"/>
    <mergeCell ref="K92:L92"/>
    <mergeCell ref="M92:N92"/>
    <mergeCell ref="C93:D93"/>
    <mergeCell ref="G93:H93"/>
    <mergeCell ref="I93:J93"/>
    <mergeCell ref="K93:L93"/>
    <mergeCell ref="M93:N93"/>
    <mergeCell ref="C94:D94"/>
    <mergeCell ref="G94:H94"/>
    <mergeCell ref="I94:J94"/>
    <mergeCell ref="K94:L94"/>
    <mergeCell ref="M94:N94"/>
    <mergeCell ref="C95:D95"/>
    <mergeCell ref="G95:H95"/>
    <mergeCell ref="I95:J95"/>
    <mergeCell ref="K95:L95"/>
    <mergeCell ref="M95:N95"/>
    <mergeCell ref="C96:D96"/>
    <mergeCell ref="G96:H96"/>
    <mergeCell ref="I96:J96"/>
    <mergeCell ref="K96:L96"/>
    <mergeCell ref="M96:N96"/>
    <mergeCell ref="C97:D97"/>
    <mergeCell ref="G97:H97"/>
    <mergeCell ref="I97:J97"/>
    <mergeCell ref="K97:L97"/>
    <mergeCell ref="M97:N97"/>
    <mergeCell ref="C98:D98"/>
    <mergeCell ref="G98:H98"/>
    <mergeCell ref="I98:J98"/>
    <mergeCell ref="K98:L98"/>
    <mergeCell ref="M98:N98"/>
    <mergeCell ref="C99:D99"/>
    <mergeCell ref="G99:H99"/>
    <mergeCell ref="I99:J99"/>
    <mergeCell ref="K99:L99"/>
    <mergeCell ref="M99:N99"/>
    <mergeCell ref="C100:D100"/>
    <mergeCell ref="G100:H100"/>
    <mergeCell ref="I100:J100"/>
    <mergeCell ref="K100:L100"/>
    <mergeCell ref="M100:N100"/>
    <mergeCell ref="C101:D101"/>
    <mergeCell ref="G101:H101"/>
    <mergeCell ref="I101:J101"/>
    <mergeCell ref="K101:L101"/>
    <mergeCell ref="M101:N101"/>
    <mergeCell ref="C102:D102"/>
    <mergeCell ref="G102:H102"/>
    <mergeCell ref="I102:J102"/>
    <mergeCell ref="K102:L102"/>
    <mergeCell ref="M102:N102"/>
    <mergeCell ref="C103:D103"/>
    <mergeCell ref="G103:H103"/>
    <mergeCell ref="I103:J103"/>
    <mergeCell ref="K103:L103"/>
    <mergeCell ref="M103:N103"/>
    <mergeCell ref="C104:D104"/>
    <mergeCell ref="G104:H104"/>
    <mergeCell ref="I104:J104"/>
    <mergeCell ref="K104:L104"/>
    <mergeCell ref="M104:N104"/>
    <mergeCell ref="C105:D105"/>
    <mergeCell ref="G105:H105"/>
    <mergeCell ref="I105:J105"/>
    <mergeCell ref="K105:L105"/>
    <mergeCell ref="M105:N105"/>
    <mergeCell ref="C106:D106"/>
    <mergeCell ref="G106:H106"/>
    <mergeCell ref="I106:J106"/>
    <mergeCell ref="K106:L106"/>
    <mergeCell ref="M106:N106"/>
    <mergeCell ref="C107:D107"/>
    <mergeCell ref="G107:H107"/>
    <mergeCell ref="I107:J107"/>
    <mergeCell ref="K107:L107"/>
    <mergeCell ref="M107:N107"/>
    <mergeCell ref="C108:D108"/>
    <mergeCell ref="G108:H108"/>
    <mergeCell ref="I108:J108"/>
    <mergeCell ref="K108:L108"/>
    <mergeCell ref="M108:N108"/>
    <mergeCell ref="C109:D109"/>
    <mergeCell ref="G109:H109"/>
    <mergeCell ref="I109:J109"/>
    <mergeCell ref="K109:L109"/>
    <mergeCell ref="M109:N109"/>
    <mergeCell ref="C110:D110"/>
    <mergeCell ref="G110:H110"/>
    <mergeCell ref="I110:J110"/>
    <mergeCell ref="K110:L110"/>
    <mergeCell ref="M110:N110"/>
    <mergeCell ref="C111:D111"/>
    <mergeCell ref="G111:H111"/>
    <mergeCell ref="I111:J111"/>
    <mergeCell ref="K111:L111"/>
    <mergeCell ref="M111:N111"/>
    <mergeCell ref="C112:D112"/>
    <mergeCell ref="G112:H112"/>
    <mergeCell ref="I112:J112"/>
    <mergeCell ref="K112:L112"/>
    <mergeCell ref="M112:N112"/>
    <mergeCell ref="C113:D113"/>
    <mergeCell ref="G113:H113"/>
    <mergeCell ref="I113:J113"/>
    <mergeCell ref="K113:L113"/>
    <mergeCell ref="M113:N113"/>
    <mergeCell ref="C114:D114"/>
    <mergeCell ref="G114:H114"/>
    <mergeCell ref="I114:J114"/>
    <mergeCell ref="K114:L114"/>
    <mergeCell ref="M114:N114"/>
    <mergeCell ref="C115:D115"/>
    <mergeCell ref="G115:H115"/>
    <mergeCell ref="I115:J115"/>
    <mergeCell ref="K115:L115"/>
    <mergeCell ref="M115:N115"/>
    <mergeCell ref="C116:D116"/>
    <mergeCell ref="G116:H116"/>
    <mergeCell ref="I116:J116"/>
    <mergeCell ref="K116:L116"/>
    <mergeCell ref="M116:N116"/>
    <mergeCell ref="C117:D117"/>
    <mergeCell ref="G117:H117"/>
    <mergeCell ref="I117:J117"/>
    <mergeCell ref="K117:L117"/>
    <mergeCell ref="M117:N117"/>
    <mergeCell ref="C118:D118"/>
    <mergeCell ref="G118:H118"/>
    <mergeCell ref="I118:J118"/>
    <mergeCell ref="K118:L118"/>
    <mergeCell ref="M118:N118"/>
    <mergeCell ref="C119:D119"/>
    <mergeCell ref="G119:H119"/>
    <mergeCell ref="I119:J119"/>
    <mergeCell ref="K119:L119"/>
    <mergeCell ref="M119:N119"/>
    <mergeCell ref="C120:D120"/>
    <mergeCell ref="G120:H120"/>
    <mergeCell ref="I120:J120"/>
    <mergeCell ref="K120:L120"/>
    <mergeCell ref="M120:N120"/>
    <mergeCell ref="C121:D121"/>
    <mergeCell ref="G121:H121"/>
    <mergeCell ref="I121:J121"/>
    <mergeCell ref="K121:L121"/>
    <mergeCell ref="M121:N121"/>
    <mergeCell ref="C122:D122"/>
    <mergeCell ref="G122:H122"/>
    <mergeCell ref="I122:J122"/>
    <mergeCell ref="K122:L122"/>
    <mergeCell ref="M122:N122"/>
    <mergeCell ref="C123:D123"/>
    <mergeCell ref="G123:H123"/>
    <mergeCell ref="I123:J123"/>
    <mergeCell ref="K123:L123"/>
    <mergeCell ref="M123:N123"/>
    <mergeCell ref="C124:D124"/>
    <mergeCell ref="G124:H124"/>
    <mergeCell ref="I124:J124"/>
    <mergeCell ref="K124:L124"/>
    <mergeCell ref="M124:N124"/>
    <mergeCell ref="C125:D125"/>
    <mergeCell ref="G125:H125"/>
    <mergeCell ref="I125:J125"/>
    <mergeCell ref="K125:L125"/>
    <mergeCell ref="M125:N125"/>
    <mergeCell ref="C126:D126"/>
    <mergeCell ref="G126:H126"/>
    <mergeCell ref="I126:J126"/>
    <mergeCell ref="K126:L126"/>
    <mergeCell ref="M126:N126"/>
    <mergeCell ref="C127:D127"/>
    <mergeCell ref="G127:H127"/>
    <mergeCell ref="I127:J127"/>
    <mergeCell ref="K127:L127"/>
    <mergeCell ref="M127:N127"/>
    <mergeCell ref="C128:D128"/>
    <mergeCell ref="G128:H128"/>
    <mergeCell ref="I128:J128"/>
    <mergeCell ref="K128:L128"/>
    <mergeCell ref="M128:N128"/>
    <mergeCell ref="C129:D129"/>
    <mergeCell ref="G129:H129"/>
    <mergeCell ref="I129:J129"/>
    <mergeCell ref="K129:L129"/>
    <mergeCell ref="M129:N129"/>
    <mergeCell ref="C130:D130"/>
    <mergeCell ref="G130:H130"/>
    <mergeCell ref="I130:J130"/>
    <mergeCell ref="K130:L130"/>
    <mergeCell ref="M130:N130"/>
    <mergeCell ref="C131:D131"/>
    <mergeCell ref="G131:H131"/>
    <mergeCell ref="I131:J131"/>
    <mergeCell ref="K131:L131"/>
    <mergeCell ref="M131:N131"/>
    <mergeCell ref="C132:D132"/>
    <mergeCell ref="G132:H132"/>
    <mergeCell ref="I132:J132"/>
    <mergeCell ref="K132:L132"/>
    <mergeCell ref="M132:N132"/>
    <mergeCell ref="C133:D133"/>
    <mergeCell ref="G133:H133"/>
    <mergeCell ref="I133:J133"/>
    <mergeCell ref="K133:L133"/>
    <mergeCell ref="M133:N133"/>
    <mergeCell ref="C134:D134"/>
    <mergeCell ref="G134:H134"/>
    <mergeCell ref="I134:J134"/>
    <mergeCell ref="K134:L134"/>
    <mergeCell ref="M134:N134"/>
    <mergeCell ref="C135:D135"/>
    <mergeCell ref="G135:H135"/>
    <mergeCell ref="I135:J135"/>
    <mergeCell ref="K135:L135"/>
    <mergeCell ref="M135:N135"/>
    <mergeCell ref="C136:D136"/>
    <mergeCell ref="G136:H136"/>
    <mergeCell ref="I136:J136"/>
    <mergeCell ref="K136:L136"/>
    <mergeCell ref="M136:N136"/>
    <mergeCell ref="A139:B139"/>
    <mergeCell ref="C139:E139"/>
    <mergeCell ref="G139:H139"/>
    <mergeCell ref="I139:J139"/>
    <mergeCell ref="K139:L139"/>
    <mergeCell ref="M139:N139"/>
    <mergeCell ref="C137:D137"/>
    <mergeCell ref="G137:H137"/>
    <mergeCell ref="I137:J137"/>
    <mergeCell ref="K137:L137"/>
    <mergeCell ref="M137:N137"/>
    <mergeCell ref="A138:E138"/>
    <mergeCell ref="G138:H138"/>
    <mergeCell ref="I138:J138"/>
    <mergeCell ref="K138:L138"/>
    <mergeCell ref="M138:N138"/>
  </mergeCells>
  <conditionalFormatting sqref="E24:E68 E70:E72">
    <cfRule type="cellIs" dxfId="77" priority="41" operator="equal">
      <formula>"Rider"</formula>
    </cfRule>
  </conditionalFormatting>
  <conditionalFormatting sqref="E24:E68 E70:E72">
    <cfRule type="containsText" dxfId="76" priority="39" operator="containsText" text="Member Only">
      <formula>NOT(ISERROR(SEARCH("Member Only",E24)))</formula>
    </cfRule>
    <cfRule type="containsText" dxfId="75" priority="40" operator="containsText" text="Support">
      <formula>NOT(ISERROR(SEARCH("Support",E24)))</formula>
    </cfRule>
  </conditionalFormatting>
  <conditionalFormatting sqref="E73:E93">
    <cfRule type="cellIs" dxfId="74" priority="38" operator="equal">
      <formula>"Rider"</formula>
    </cfRule>
  </conditionalFormatting>
  <conditionalFormatting sqref="E73:E93">
    <cfRule type="containsText" dxfId="73" priority="36" operator="containsText" text="Member Only">
      <formula>NOT(ISERROR(SEARCH("Member Only",E73)))</formula>
    </cfRule>
    <cfRule type="containsText" dxfId="72" priority="37" operator="containsText" text="Support">
      <formula>NOT(ISERROR(SEARCH("Support",E73)))</formula>
    </cfRule>
  </conditionalFormatting>
  <conditionalFormatting sqref="E94:E97">
    <cfRule type="cellIs" dxfId="71" priority="35" operator="equal">
      <formula>"Rider"</formula>
    </cfRule>
  </conditionalFormatting>
  <conditionalFormatting sqref="E94:E97">
    <cfRule type="containsText" dxfId="70" priority="33" operator="containsText" text="Member Only">
      <formula>NOT(ISERROR(SEARCH("Member Only",E94)))</formula>
    </cfRule>
    <cfRule type="containsText" dxfId="69" priority="34" operator="containsText" text="Support">
      <formula>NOT(ISERROR(SEARCH("Support",E94)))</formula>
    </cfRule>
  </conditionalFormatting>
  <conditionalFormatting sqref="E98:E137">
    <cfRule type="cellIs" dxfId="68" priority="32" operator="equal">
      <formula>"Rider"</formula>
    </cfRule>
  </conditionalFormatting>
  <conditionalFormatting sqref="E98:E137">
    <cfRule type="containsText" dxfId="67" priority="30" operator="containsText" text="Member Only">
      <formula>NOT(ISERROR(SEARCH("Member Only",E98)))</formula>
    </cfRule>
    <cfRule type="containsText" dxfId="66" priority="31" operator="containsText" text="Support">
      <formula>NOT(ISERROR(SEARCH("Support",E98)))</formula>
    </cfRule>
  </conditionalFormatting>
  <conditionalFormatting sqref="F24:F68">
    <cfRule type="cellIs" dxfId="65" priority="23" operator="equal">
      <formula>0</formula>
    </cfRule>
    <cfRule type="cellIs" dxfId="64" priority="26" operator="equal">
      <formula>850</formula>
    </cfRule>
    <cfRule type="cellIs" dxfId="63" priority="28" operator="equal">
      <formula>1500</formula>
    </cfRule>
  </conditionalFormatting>
  <conditionalFormatting sqref="F71:F137">
    <cfRule type="cellIs" dxfId="62" priority="24" operator="equal">
      <formula>0</formula>
    </cfRule>
    <cfRule type="cellIs" dxfId="61" priority="25" operator="equal">
      <formula>850</formula>
    </cfRule>
    <cfRule type="cellIs" dxfId="60" priority="27" operator="equal">
      <formula>1500</formula>
    </cfRule>
  </conditionalFormatting>
  <conditionalFormatting sqref="M1:N1">
    <cfRule type="containsBlanks" dxfId="59" priority="22">
      <formula>LEN(TRIM(M1))=0</formula>
    </cfRule>
  </conditionalFormatting>
  <conditionalFormatting sqref="A4:G4">
    <cfRule type="containsBlanks" dxfId="58" priority="42">
      <formula>LEN(TRIM(A4))=0</formula>
    </cfRule>
  </conditionalFormatting>
  <conditionalFormatting sqref="A7:G7">
    <cfRule type="containsBlanks" dxfId="57" priority="21">
      <formula>LEN(TRIM(A7))=0</formula>
    </cfRule>
  </conditionalFormatting>
  <conditionalFormatting sqref="A9:G9">
    <cfRule type="containsBlanks" dxfId="56" priority="20">
      <formula>LEN(TRIM(A9))=0</formula>
    </cfRule>
  </conditionalFormatting>
  <conditionalFormatting sqref="G10">
    <cfRule type="containsBlanks" dxfId="55" priority="18">
      <formula>LEN(TRIM(G10))=0</formula>
    </cfRule>
    <cfRule type="cellIs" dxfId="54" priority="19" operator="equal">
      <formula>"Yes"</formula>
    </cfRule>
  </conditionalFormatting>
  <conditionalFormatting sqref="H4:N4">
    <cfRule type="containsBlanks" dxfId="53" priority="43">
      <formula>LEN(TRIM(H4))=0</formula>
    </cfRule>
  </conditionalFormatting>
  <conditionalFormatting sqref="A14:D14">
    <cfRule type="containsBlanks" dxfId="52" priority="17">
      <formula>LEN(TRIM(A14))=0</formula>
    </cfRule>
  </conditionalFormatting>
  <conditionalFormatting sqref="E14:K14">
    <cfRule type="containsBlanks" dxfId="51" priority="16">
      <formula>LEN(TRIM(E14))=0</formula>
    </cfRule>
  </conditionalFormatting>
  <conditionalFormatting sqref="L14:N14">
    <cfRule type="containsBlanks" dxfId="50" priority="15">
      <formula>LEN(TRIM(L14))=0</formula>
    </cfRule>
  </conditionalFormatting>
  <conditionalFormatting sqref="L16:N16">
    <cfRule type="containsBlanks" dxfId="49" priority="14">
      <formula>LEN(TRIM(L16))=0</formula>
    </cfRule>
  </conditionalFormatting>
  <conditionalFormatting sqref="H6:N6">
    <cfRule type="containsBlanks" dxfId="48" priority="12">
      <formula>LEN(TRIM(H6))=0</formula>
    </cfRule>
  </conditionalFormatting>
  <conditionalFormatting sqref="H9:N9">
    <cfRule type="notContainsBlanks" priority="9">
      <formula>LEN(TRIM(H9))&gt;0</formula>
    </cfRule>
    <cfRule type="containsBlanks" dxfId="47" priority="10">
      <formula>LEN(TRIM(H9))=0</formula>
    </cfRule>
  </conditionalFormatting>
  <conditionalFormatting sqref="A11:N11">
    <cfRule type="containsBlanks" dxfId="46" priority="8">
      <formula>LEN(TRIM(A11))=0</formula>
    </cfRule>
  </conditionalFormatting>
  <conditionalFormatting sqref="L21:N21">
    <cfRule type="cellIs" dxfId="45" priority="6" operator="lessThan">
      <formula>1</formula>
    </cfRule>
    <cfRule type="cellIs" dxfId="44" priority="7" operator="greaterThan">
      <formula>1</formula>
    </cfRule>
  </conditionalFormatting>
  <conditionalFormatting sqref="L19:N19">
    <cfRule type="cellIs" dxfId="43" priority="1" operator="lessThan">
      <formula>$F$21</formula>
    </cfRule>
    <cfRule type="cellIs" dxfId="42" priority="2" operator="greaterThan">
      <formula>$F$21</formula>
    </cfRule>
    <cfRule type="cellIs" dxfId="41" priority="3" operator="lessThan">
      <formula>$F$21</formula>
    </cfRule>
    <cfRule type="cellIs" dxfId="40" priority="4" operator="greaterThan">
      <formula>$F$21</formula>
    </cfRule>
    <cfRule type="cellIs" dxfId="39" priority="5" operator="equal">
      <formula>$F$21</formula>
    </cfRule>
  </conditionalFormatting>
  <pageMargins left="0.25" right="0.25" top="0.2986111111111111" bottom="0.18229166666666666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 Menu Options'!$B$2:$B$4</xm:f>
          </x14:formula1>
          <xm:sqref>A14:D14</xm:sqref>
        </x14:dataValidation>
        <x14:dataValidation type="list" allowBlank="1" showInputMessage="1" showErrorMessage="1">
          <x14:formula1>
            <xm:f>'Drop Down Menu Options'!$G$2:$G$4</xm:f>
          </x14:formula1>
          <xm:sqref>G10</xm:sqref>
        </x14:dataValidation>
        <x14:dataValidation type="list" allowBlank="1" showInputMessage="1" showErrorMessage="1">
          <x14:formula1>
            <xm:f>'Drop Down Menu Options'!$E$2:$E$6</xm:f>
          </x14:formula1>
          <xm:sqref>F24:F68 F71:F138</xm:sqref>
        </x14:dataValidation>
        <x14:dataValidation type="list" allowBlank="1" showInputMessage="1" showErrorMessage="1">
          <x14:formula1>
            <xm:f>'Drop Down Menu Options'!$D$2:$D$9</xm:f>
          </x14:formula1>
          <xm:sqref>E24:E68 E71:E137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showGridLines="0" view="pageLayout" topLeftCell="A7" zoomScale="150" zoomScaleNormal="120" zoomScalePageLayoutView="150" workbookViewId="0">
      <selection activeCell="E30" sqref="E30"/>
    </sheetView>
  </sheetViews>
  <sheetFormatPr defaultColWidth="6.42578125" defaultRowHeight="11.25" customHeight="1" x14ac:dyDescent="0.2"/>
  <cols>
    <col min="1" max="1" width="4.140625" style="1" customWidth="1"/>
    <col min="2" max="2" width="10.5703125" style="1" customWidth="1"/>
    <col min="3" max="3" width="6.140625" style="1" customWidth="1"/>
    <col min="4" max="4" width="6.7109375" style="1" customWidth="1"/>
    <col min="5" max="5" width="16.140625" style="1" customWidth="1"/>
    <col min="6" max="6" width="8.85546875" style="1" customWidth="1"/>
    <col min="7" max="7" width="6.7109375" style="1" customWidth="1"/>
    <col min="8" max="8" width="4.7109375" style="1" customWidth="1"/>
    <col min="9" max="9" width="7.5703125" style="1" customWidth="1"/>
    <col min="10" max="10" width="5.5703125" style="1" customWidth="1"/>
    <col min="11" max="11" width="6.28515625" style="1" customWidth="1"/>
    <col min="12" max="12" width="4.85546875" style="1" customWidth="1"/>
    <col min="13" max="13" width="5.28515625" style="1" customWidth="1"/>
    <col min="14" max="14" width="6.7109375" style="1" customWidth="1"/>
    <col min="15" max="16384" width="6.42578125" style="1"/>
  </cols>
  <sheetData>
    <row r="1" spans="1:14" ht="11.25" customHeight="1" x14ac:dyDescent="0.2">
      <c r="A1" s="93" t="s">
        <v>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5" t="s">
        <v>17</v>
      </c>
      <c r="M1" s="95">
        <v>42606</v>
      </c>
      <c r="N1" s="96"/>
    </row>
    <row r="2" spans="1:14" ht="11.25" customHeight="1" x14ac:dyDescent="0.2">
      <c r="A2" s="85" t="s">
        <v>66</v>
      </c>
      <c r="B2" s="86"/>
      <c r="C2" s="86"/>
      <c r="D2" s="86"/>
      <c r="E2" s="86"/>
      <c r="F2" s="86"/>
      <c r="G2" s="86"/>
      <c r="H2" s="86" t="s">
        <v>34</v>
      </c>
      <c r="I2" s="86"/>
      <c r="J2" s="86"/>
      <c r="K2" s="86"/>
      <c r="L2" s="86"/>
      <c r="M2" s="86"/>
      <c r="N2" s="87"/>
    </row>
    <row r="3" spans="1:14" ht="11.25" customHeight="1" x14ac:dyDescent="0.2">
      <c r="A3" s="85" t="s">
        <v>65</v>
      </c>
      <c r="B3" s="86"/>
      <c r="C3" s="86"/>
      <c r="D3" s="86"/>
      <c r="E3" s="86"/>
      <c r="F3" s="86"/>
      <c r="G3" s="86"/>
      <c r="H3" s="86" t="s">
        <v>35</v>
      </c>
      <c r="I3" s="86"/>
      <c r="J3" s="86"/>
      <c r="K3" s="86"/>
      <c r="L3" s="86" t="s">
        <v>40</v>
      </c>
      <c r="M3" s="86"/>
      <c r="N3" s="87"/>
    </row>
    <row r="4" spans="1:14" ht="11.25" customHeight="1" x14ac:dyDescent="0.2">
      <c r="A4" s="97" t="s">
        <v>85</v>
      </c>
      <c r="B4" s="98"/>
      <c r="C4" s="98"/>
      <c r="D4" s="98"/>
      <c r="E4" s="98"/>
      <c r="F4" s="98"/>
      <c r="G4" s="98"/>
      <c r="H4" s="41"/>
      <c r="I4" s="41"/>
      <c r="J4" s="41"/>
      <c r="K4" s="41"/>
      <c r="L4" s="41"/>
      <c r="M4" s="41"/>
      <c r="N4" s="89"/>
    </row>
    <row r="5" spans="1:14" ht="11.25" customHeight="1" x14ac:dyDescent="0.2">
      <c r="A5" s="85" t="s">
        <v>15</v>
      </c>
      <c r="B5" s="86"/>
      <c r="C5" s="86"/>
      <c r="D5" s="86"/>
      <c r="E5" s="86"/>
      <c r="F5" s="86"/>
      <c r="G5" s="86"/>
      <c r="H5" s="86" t="s">
        <v>36</v>
      </c>
      <c r="I5" s="86"/>
      <c r="J5" s="86"/>
      <c r="K5" s="86" t="s">
        <v>37</v>
      </c>
      <c r="L5" s="86"/>
      <c r="M5" s="32" t="s">
        <v>38</v>
      </c>
      <c r="N5" s="33" t="s">
        <v>39</v>
      </c>
    </row>
    <row r="6" spans="1:14" ht="11.25" customHeight="1" x14ac:dyDescent="0.2">
      <c r="A6" s="85" t="s">
        <v>0</v>
      </c>
      <c r="B6" s="86"/>
      <c r="C6" s="86"/>
      <c r="D6" s="86"/>
      <c r="E6" s="86" t="s">
        <v>1</v>
      </c>
      <c r="F6" s="86"/>
      <c r="G6" s="86"/>
      <c r="H6" s="41"/>
      <c r="I6" s="41"/>
      <c r="J6" s="41"/>
      <c r="K6" s="41"/>
      <c r="L6" s="41"/>
      <c r="M6" s="31"/>
      <c r="N6" s="24"/>
    </row>
    <row r="7" spans="1:14" ht="11.25" customHeight="1" x14ac:dyDescent="0.2">
      <c r="A7" s="97" t="s">
        <v>88</v>
      </c>
      <c r="B7" s="98"/>
      <c r="C7" s="98"/>
      <c r="D7" s="98"/>
      <c r="E7" s="98" t="s">
        <v>89</v>
      </c>
      <c r="F7" s="98"/>
      <c r="G7" s="98"/>
      <c r="H7" s="86" t="s">
        <v>44</v>
      </c>
      <c r="I7" s="86"/>
      <c r="J7" s="86"/>
      <c r="K7" s="86"/>
      <c r="L7" s="86"/>
      <c r="M7" s="86"/>
      <c r="N7" s="87"/>
    </row>
    <row r="8" spans="1:14" ht="11.25" customHeight="1" x14ac:dyDescent="0.2">
      <c r="A8" s="85" t="s">
        <v>6</v>
      </c>
      <c r="B8" s="86"/>
      <c r="C8" s="86"/>
      <c r="D8" s="86"/>
      <c r="E8" s="86"/>
      <c r="F8" s="86" t="s">
        <v>7</v>
      </c>
      <c r="G8" s="86"/>
      <c r="H8" s="86" t="s">
        <v>41</v>
      </c>
      <c r="I8" s="86"/>
      <c r="J8" s="86"/>
      <c r="K8" s="86"/>
      <c r="L8" s="86" t="s">
        <v>42</v>
      </c>
      <c r="M8" s="86"/>
      <c r="N8" s="87"/>
    </row>
    <row r="9" spans="1:14" ht="11.25" customHeight="1" x14ac:dyDescent="0.2">
      <c r="A9" s="97" t="s">
        <v>86</v>
      </c>
      <c r="B9" s="98"/>
      <c r="C9" s="98"/>
      <c r="D9" s="98"/>
      <c r="E9" s="98"/>
      <c r="F9" s="98" t="s">
        <v>87</v>
      </c>
      <c r="G9" s="98"/>
      <c r="H9" s="41"/>
      <c r="I9" s="41"/>
      <c r="J9" s="41"/>
      <c r="K9" s="41"/>
      <c r="L9" s="43"/>
      <c r="M9" s="43"/>
      <c r="N9" s="92"/>
    </row>
    <row r="10" spans="1:14" ht="11.25" customHeight="1" x14ac:dyDescent="0.2">
      <c r="A10" s="85" t="s">
        <v>63</v>
      </c>
      <c r="B10" s="86"/>
      <c r="C10" s="86"/>
      <c r="D10" s="86"/>
      <c r="E10" s="86"/>
      <c r="F10" s="86"/>
      <c r="G10" s="9"/>
      <c r="H10" s="86" t="s">
        <v>12</v>
      </c>
      <c r="I10" s="86"/>
      <c r="J10" s="86"/>
      <c r="K10" s="86"/>
      <c r="L10" s="90" t="s">
        <v>43</v>
      </c>
      <c r="M10" s="90"/>
      <c r="N10" s="91"/>
    </row>
    <row r="11" spans="1:14" ht="11.25" customHeight="1" x14ac:dyDescent="0.2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89"/>
    </row>
    <row r="12" spans="1:14" ht="11.25" customHeight="1" x14ac:dyDescent="0.2">
      <c r="A12" s="85" t="s">
        <v>45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1.25" customHeight="1" x14ac:dyDescent="0.2">
      <c r="A13" s="85" t="s">
        <v>46</v>
      </c>
      <c r="B13" s="86"/>
      <c r="C13" s="86"/>
      <c r="D13" s="86"/>
      <c r="E13" s="86" t="s">
        <v>47</v>
      </c>
      <c r="F13" s="86"/>
      <c r="G13" s="86"/>
      <c r="H13" s="86"/>
      <c r="I13" s="86"/>
      <c r="J13" s="86"/>
      <c r="K13" s="86"/>
      <c r="L13" s="86" t="s">
        <v>48</v>
      </c>
      <c r="M13" s="86"/>
      <c r="N13" s="87"/>
    </row>
    <row r="14" spans="1:14" ht="12.75" customHeight="1" x14ac:dyDescent="0.2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88"/>
      <c r="M14" s="41"/>
      <c r="N14" s="89"/>
    </row>
    <row r="15" spans="1:14" ht="11.25" customHeight="1" x14ac:dyDescent="0.2">
      <c r="A15" s="85" t="s">
        <v>64</v>
      </c>
      <c r="B15" s="86"/>
      <c r="C15" s="86"/>
      <c r="D15" s="86"/>
      <c r="E15" s="86"/>
      <c r="F15" s="86"/>
      <c r="G15" s="86"/>
      <c r="H15" s="86" t="s">
        <v>49</v>
      </c>
      <c r="I15" s="86"/>
      <c r="J15" s="86"/>
      <c r="K15" s="86"/>
      <c r="L15" s="86"/>
      <c r="M15" s="86"/>
      <c r="N15" s="87"/>
    </row>
    <row r="16" spans="1:14" ht="11.25" customHeight="1" x14ac:dyDescent="0.2">
      <c r="A16" s="85" t="s">
        <v>11</v>
      </c>
      <c r="B16" s="86"/>
      <c r="C16" s="32" t="s">
        <v>50</v>
      </c>
      <c r="D16" s="86" t="s">
        <v>4</v>
      </c>
      <c r="E16" s="86"/>
      <c r="F16" s="86" t="s">
        <v>10</v>
      </c>
      <c r="G16" s="86"/>
      <c r="H16" s="79" t="s">
        <v>51</v>
      </c>
      <c r="I16" s="79"/>
      <c r="J16" s="79"/>
      <c r="K16" s="79"/>
      <c r="L16" s="53"/>
      <c r="M16" s="53"/>
      <c r="N16" s="55"/>
    </row>
    <row r="17" spans="1:14" ht="11.25" customHeight="1" x14ac:dyDescent="0.2">
      <c r="A17" s="78" t="s">
        <v>8</v>
      </c>
      <c r="B17" s="79"/>
      <c r="C17" s="31">
        <f>COUNTIF(E24:E137,"Rider")</f>
        <v>0</v>
      </c>
      <c r="D17" s="53">
        <v>1500</v>
      </c>
      <c r="E17" s="53"/>
      <c r="F17" s="53">
        <f>D17*C17</f>
        <v>0</v>
      </c>
      <c r="G17" s="53"/>
      <c r="H17" s="79" t="s">
        <v>54</v>
      </c>
      <c r="I17" s="79"/>
      <c r="J17" s="79"/>
      <c r="K17" s="79"/>
      <c r="L17" s="53">
        <f>I139</f>
        <v>0</v>
      </c>
      <c r="M17" s="53"/>
      <c r="N17" s="55"/>
    </row>
    <row r="18" spans="1:14" ht="11.25" customHeight="1" x14ac:dyDescent="0.2">
      <c r="A18" s="78" t="s">
        <v>9</v>
      </c>
      <c r="B18" s="79"/>
      <c r="C18" s="31">
        <f>COUNTIF(E24:E136,"Support")</f>
        <v>1</v>
      </c>
      <c r="D18" s="53">
        <v>850</v>
      </c>
      <c r="E18" s="53"/>
      <c r="F18" s="53">
        <f>D18*C18</f>
        <v>850</v>
      </c>
      <c r="G18" s="53"/>
      <c r="H18" s="79" t="s">
        <v>52</v>
      </c>
      <c r="I18" s="79"/>
      <c r="J18" s="79"/>
      <c r="K18" s="79"/>
      <c r="L18" s="53">
        <f>L16-L17</f>
        <v>0</v>
      </c>
      <c r="M18" s="53"/>
      <c r="N18" s="55"/>
    </row>
    <row r="19" spans="1:14" ht="11.25" customHeight="1" x14ac:dyDescent="0.2">
      <c r="A19" s="78" t="s">
        <v>27</v>
      </c>
      <c r="B19" s="79"/>
      <c r="C19" s="31">
        <f>COUNTIF(E24:E137,"Mechanic/Medic/Motor*")</f>
        <v>0</v>
      </c>
      <c r="D19" s="53">
        <v>0</v>
      </c>
      <c r="E19" s="53"/>
      <c r="F19" s="53">
        <f>D19*C19</f>
        <v>0</v>
      </c>
      <c r="G19" s="53"/>
      <c r="H19" s="79" t="s">
        <v>33</v>
      </c>
      <c r="I19" s="79"/>
      <c r="J19" s="79"/>
      <c r="K19" s="79"/>
      <c r="L19" s="53">
        <f>K139+L18</f>
        <v>0</v>
      </c>
      <c r="M19" s="53"/>
      <c r="N19" s="55"/>
    </row>
    <row r="20" spans="1:14" ht="11.25" customHeight="1" thickBot="1" x14ac:dyDescent="0.25">
      <c r="A20" s="80" t="s">
        <v>16</v>
      </c>
      <c r="B20" s="81"/>
      <c r="C20" s="14">
        <f>COUNTIF(E24:E136,"Member Only")</f>
        <v>0</v>
      </c>
      <c r="D20" s="52">
        <v>0</v>
      </c>
      <c r="E20" s="52"/>
      <c r="F20" s="52">
        <f>D20*C20</f>
        <v>0</v>
      </c>
      <c r="G20" s="52"/>
      <c r="H20" s="82" t="s">
        <v>13</v>
      </c>
      <c r="I20" s="82"/>
      <c r="J20" s="82"/>
      <c r="K20" s="82"/>
      <c r="L20" s="83">
        <f>F21</f>
        <v>850</v>
      </c>
      <c r="M20" s="83"/>
      <c r="N20" s="84"/>
    </row>
    <row r="21" spans="1:14" ht="11.25" customHeight="1" thickBot="1" x14ac:dyDescent="0.25">
      <c r="A21" s="70" t="s">
        <v>10</v>
      </c>
      <c r="B21" s="71"/>
      <c r="C21" s="23">
        <f>SUM(C17:C20)</f>
        <v>1</v>
      </c>
      <c r="D21" s="72" t="s">
        <v>13</v>
      </c>
      <c r="E21" s="72"/>
      <c r="F21" s="73">
        <f>SUM(F17:F20)</f>
        <v>850</v>
      </c>
      <c r="G21" s="74"/>
      <c r="H21" s="70" t="s">
        <v>53</v>
      </c>
      <c r="I21" s="71"/>
      <c r="J21" s="71"/>
      <c r="K21" s="71"/>
      <c r="L21" s="56">
        <f>L19-F21</f>
        <v>-850</v>
      </c>
      <c r="M21" s="56"/>
      <c r="N21" s="57"/>
    </row>
    <row r="22" spans="1:14" ht="12.75" customHeight="1" x14ac:dyDescent="0.2">
      <c r="A22" s="75" t="s">
        <v>14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</row>
    <row r="23" spans="1:14" ht="14.25" customHeight="1" x14ac:dyDescent="0.2">
      <c r="A23" s="26" t="s">
        <v>2</v>
      </c>
      <c r="B23" s="4" t="s">
        <v>0</v>
      </c>
      <c r="C23" s="68" t="s">
        <v>1</v>
      </c>
      <c r="D23" s="68"/>
      <c r="E23" s="34" t="s">
        <v>61</v>
      </c>
      <c r="F23" s="27" t="s">
        <v>62</v>
      </c>
      <c r="G23" s="68" t="s">
        <v>20</v>
      </c>
      <c r="H23" s="68"/>
      <c r="I23" s="68" t="s">
        <v>19</v>
      </c>
      <c r="J23" s="68"/>
      <c r="K23" s="68" t="s">
        <v>33</v>
      </c>
      <c r="L23" s="68"/>
      <c r="M23" s="68" t="s">
        <v>21</v>
      </c>
      <c r="N23" s="69"/>
    </row>
    <row r="24" spans="1:14" ht="11.25" customHeight="1" x14ac:dyDescent="0.2">
      <c r="A24" s="30">
        <v>1</v>
      </c>
      <c r="B24" s="35" t="str">
        <f>A7</f>
        <v>TL FIRST NAME</v>
      </c>
      <c r="C24" s="58" t="str">
        <f>E7</f>
        <v>TL LAST NAME</v>
      </c>
      <c r="D24" s="58"/>
      <c r="E24" s="35" t="s">
        <v>9</v>
      </c>
      <c r="F24" s="8">
        <v>850</v>
      </c>
      <c r="G24" s="53">
        <v>0</v>
      </c>
      <c r="H24" s="53"/>
      <c r="I24" s="53">
        <v>0</v>
      </c>
      <c r="J24" s="53"/>
      <c r="K24" s="53">
        <f>G24+I24</f>
        <v>0</v>
      </c>
      <c r="L24" s="53"/>
      <c r="M24" s="53">
        <f>K24-F24</f>
        <v>-850</v>
      </c>
      <c r="N24" s="55"/>
    </row>
    <row r="25" spans="1:14" ht="11.25" customHeight="1" x14ac:dyDescent="0.2">
      <c r="A25" s="30">
        <f>A24+1</f>
        <v>2</v>
      </c>
      <c r="B25" s="35"/>
      <c r="C25" s="58"/>
      <c r="D25" s="58"/>
      <c r="E25" s="35"/>
      <c r="F25" s="8"/>
      <c r="G25" s="53">
        <v>0</v>
      </c>
      <c r="H25" s="53"/>
      <c r="I25" s="53">
        <v>0</v>
      </c>
      <c r="J25" s="53"/>
      <c r="K25" s="53">
        <f>G25+I25</f>
        <v>0</v>
      </c>
      <c r="L25" s="53"/>
      <c r="M25" s="53">
        <f t="shared" ref="M25:M68" si="0">K25-F25</f>
        <v>0</v>
      </c>
      <c r="N25" s="55"/>
    </row>
    <row r="26" spans="1:14" ht="11.25" customHeight="1" x14ac:dyDescent="0.2">
      <c r="A26" s="30">
        <f t="shared" ref="A26:A89" si="1">A25+1</f>
        <v>3</v>
      </c>
      <c r="B26" s="35"/>
      <c r="C26" s="58"/>
      <c r="D26" s="58"/>
      <c r="E26" s="35"/>
      <c r="F26" s="8"/>
      <c r="G26" s="53">
        <v>0</v>
      </c>
      <c r="H26" s="53"/>
      <c r="I26" s="53">
        <v>0</v>
      </c>
      <c r="J26" s="53"/>
      <c r="K26" s="53">
        <f>G26+I26</f>
        <v>0</v>
      </c>
      <c r="L26" s="53"/>
      <c r="M26" s="53">
        <f t="shared" si="0"/>
        <v>0</v>
      </c>
      <c r="N26" s="55"/>
    </row>
    <row r="27" spans="1:14" ht="11.25" customHeight="1" x14ac:dyDescent="0.2">
      <c r="A27" s="30">
        <f t="shared" si="1"/>
        <v>4</v>
      </c>
      <c r="B27" s="35"/>
      <c r="C27" s="58"/>
      <c r="D27" s="58"/>
      <c r="E27" s="35"/>
      <c r="F27" s="8"/>
      <c r="G27" s="54">
        <v>0</v>
      </c>
      <c r="H27" s="42"/>
      <c r="I27" s="54">
        <v>0</v>
      </c>
      <c r="J27" s="42"/>
      <c r="K27" s="54">
        <f>G27+I27</f>
        <v>0</v>
      </c>
      <c r="L27" s="42"/>
      <c r="M27" s="53">
        <f t="shared" si="0"/>
        <v>0</v>
      </c>
      <c r="N27" s="55"/>
    </row>
    <row r="28" spans="1:14" ht="11.25" customHeight="1" x14ac:dyDescent="0.2">
      <c r="A28" s="30">
        <f t="shared" si="1"/>
        <v>5</v>
      </c>
      <c r="B28" s="35"/>
      <c r="C28" s="58"/>
      <c r="D28" s="58"/>
      <c r="E28" s="35"/>
      <c r="F28" s="8"/>
      <c r="G28" s="54">
        <v>0</v>
      </c>
      <c r="H28" s="42"/>
      <c r="I28" s="54">
        <v>0</v>
      </c>
      <c r="J28" s="42"/>
      <c r="K28" s="54">
        <f t="shared" ref="K28:K68" si="2">G28+I28</f>
        <v>0</v>
      </c>
      <c r="L28" s="42"/>
      <c r="M28" s="53">
        <f t="shared" si="0"/>
        <v>0</v>
      </c>
      <c r="N28" s="55"/>
    </row>
    <row r="29" spans="1:14" ht="11.25" customHeight="1" x14ac:dyDescent="0.2">
      <c r="A29" s="30">
        <f t="shared" si="1"/>
        <v>6</v>
      </c>
      <c r="B29" s="35"/>
      <c r="C29" s="58"/>
      <c r="D29" s="58"/>
      <c r="E29" s="35"/>
      <c r="F29" s="8"/>
      <c r="G29" s="54">
        <v>0</v>
      </c>
      <c r="H29" s="42"/>
      <c r="I29" s="54">
        <v>0</v>
      </c>
      <c r="J29" s="42"/>
      <c r="K29" s="54">
        <f t="shared" si="2"/>
        <v>0</v>
      </c>
      <c r="L29" s="42"/>
      <c r="M29" s="53">
        <f t="shared" si="0"/>
        <v>0</v>
      </c>
      <c r="N29" s="55"/>
    </row>
    <row r="30" spans="1:14" ht="11.25" customHeight="1" x14ac:dyDescent="0.2">
      <c r="A30" s="30">
        <f t="shared" si="1"/>
        <v>7</v>
      </c>
      <c r="B30" s="35"/>
      <c r="C30" s="58"/>
      <c r="D30" s="58"/>
      <c r="E30" s="35"/>
      <c r="F30" s="8"/>
      <c r="G30" s="54">
        <v>0</v>
      </c>
      <c r="H30" s="42"/>
      <c r="I30" s="54">
        <v>0</v>
      </c>
      <c r="J30" s="42"/>
      <c r="K30" s="54">
        <f t="shared" si="2"/>
        <v>0</v>
      </c>
      <c r="L30" s="42"/>
      <c r="M30" s="53">
        <f t="shared" si="0"/>
        <v>0</v>
      </c>
      <c r="N30" s="55"/>
    </row>
    <row r="31" spans="1:14" ht="11.25" customHeight="1" x14ac:dyDescent="0.2">
      <c r="A31" s="30">
        <f t="shared" si="1"/>
        <v>8</v>
      </c>
      <c r="B31" s="35"/>
      <c r="C31" s="58"/>
      <c r="D31" s="58"/>
      <c r="E31" s="35"/>
      <c r="F31" s="8"/>
      <c r="G31" s="54">
        <v>0</v>
      </c>
      <c r="H31" s="42"/>
      <c r="I31" s="54">
        <v>0</v>
      </c>
      <c r="J31" s="42"/>
      <c r="K31" s="54">
        <f t="shared" si="2"/>
        <v>0</v>
      </c>
      <c r="L31" s="42"/>
      <c r="M31" s="53">
        <f t="shared" si="0"/>
        <v>0</v>
      </c>
      <c r="N31" s="55"/>
    </row>
    <row r="32" spans="1:14" ht="11.25" customHeight="1" x14ac:dyDescent="0.2">
      <c r="A32" s="30">
        <f t="shared" si="1"/>
        <v>9</v>
      </c>
      <c r="B32" s="35"/>
      <c r="C32" s="58"/>
      <c r="D32" s="58"/>
      <c r="E32" s="35"/>
      <c r="F32" s="8"/>
      <c r="G32" s="54">
        <v>0</v>
      </c>
      <c r="H32" s="42"/>
      <c r="I32" s="54">
        <v>0</v>
      </c>
      <c r="J32" s="42"/>
      <c r="K32" s="54">
        <f t="shared" si="2"/>
        <v>0</v>
      </c>
      <c r="L32" s="42"/>
      <c r="M32" s="53">
        <f t="shared" si="0"/>
        <v>0</v>
      </c>
      <c r="N32" s="55"/>
    </row>
    <row r="33" spans="1:14" ht="11.25" customHeight="1" x14ac:dyDescent="0.2">
      <c r="A33" s="30">
        <f t="shared" si="1"/>
        <v>10</v>
      </c>
      <c r="B33" s="35"/>
      <c r="C33" s="58"/>
      <c r="D33" s="58"/>
      <c r="E33" s="35"/>
      <c r="F33" s="8"/>
      <c r="G33" s="54">
        <v>0</v>
      </c>
      <c r="H33" s="42"/>
      <c r="I33" s="54">
        <v>0</v>
      </c>
      <c r="J33" s="42"/>
      <c r="K33" s="54">
        <f t="shared" si="2"/>
        <v>0</v>
      </c>
      <c r="L33" s="42"/>
      <c r="M33" s="53">
        <f t="shared" si="0"/>
        <v>0</v>
      </c>
      <c r="N33" s="55"/>
    </row>
    <row r="34" spans="1:14" ht="11.25" customHeight="1" x14ac:dyDescent="0.2">
      <c r="A34" s="30">
        <f t="shared" si="1"/>
        <v>11</v>
      </c>
      <c r="B34" s="35"/>
      <c r="C34" s="58"/>
      <c r="D34" s="58"/>
      <c r="E34" s="35"/>
      <c r="F34" s="8"/>
      <c r="G34" s="54">
        <v>0</v>
      </c>
      <c r="H34" s="42"/>
      <c r="I34" s="54">
        <v>0</v>
      </c>
      <c r="J34" s="42"/>
      <c r="K34" s="54">
        <f t="shared" si="2"/>
        <v>0</v>
      </c>
      <c r="L34" s="42"/>
      <c r="M34" s="53">
        <f t="shared" si="0"/>
        <v>0</v>
      </c>
      <c r="N34" s="55"/>
    </row>
    <row r="35" spans="1:14" ht="11.25" customHeight="1" x14ac:dyDescent="0.2">
      <c r="A35" s="30">
        <f t="shared" si="1"/>
        <v>12</v>
      </c>
      <c r="B35" s="35"/>
      <c r="C35" s="58"/>
      <c r="D35" s="58"/>
      <c r="E35" s="35"/>
      <c r="F35" s="8"/>
      <c r="G35" s="54">
        <v>0</v>
      </c>
      <c r="H35" s="42"/>
      <c r="I35" s="54">
        <v>0</v>
      </c>
      <c r="J35" s="42"/>
      <c r="K35" s="54">
        <f t="shared" si="2"/>
        <v>0</v>
      </c>
      <c r="L35" s="42"/>
      <c r="M35" s="53">
        <f t="shared" si="0"/>
        <v>0</v>
      </c>
      <c r="N35" s="55"/>
    </row>
    <row r="36" spans="1:14" ht="11.25" customHeight="1" x14ac:dyDescent="0.2">
      <c r="A36" s="30">
        <f t="shared" si="1"/>
        <v>13</v>
      </c>
      <c r="B36" s="35"/>
      <c r="C36" s="58"/>
      <c r="D36" s="58"/>
      <c r="E36" s="35"/>
      <c r="F36" s="8"/>
      <c r="G36" s="54">
        <v>0</v>
      </c>
      <c r="H36" s="42"/>
      <c r="I36" s="54">
        <v>0</v>
      </c>
      <c r="J36" s="42"/>
      <c r="K36" s="54">
        <f t="shared" si="2"/>
        <v>0</v>
      </c>
      <c r="L36" s="42"/>
      <c r="M36" s="53">
        <f t="shared" si="0"/>
        <v>0</v>
      </c>
      <c r="N36" s="55"/>
    </row>
    <row r="37" spans="1:14" ht="11.25" customHeight="1" x14ac:dyDescent="0.2">
      <c r="A37" s="30">
        <f t="shared" si="1"/>
        <v>14</v>
      </c>
      <c r="B37" s="35"/>
      <c r="C37" s="58"/>
      <c r="D37" s="58"/>
      <c r="E37" s="35"/>
      <c r="F37" s="8"/>
      <c r="G37" s="54">
        <v>0</v>
      </c>
      <c r="H37" s="42"/>
      <c r="I37" s="54">
        <v>0</v>
      </c>
      <c r="J37" s="42"/>
      <c r="K37" s="54">
        <f t="shared" si="2"/>
        <v>0</v>
      </c>
      <c r="L37" s="42"/>
      <c r="M37" s="53">
        <f t="shared" si="0"/>
        <v>0</v>
      </c>
      <c r="N37" s="55"/>
    </row>
    <row r="38" spans="1:14" ht="11.25" customHeight="1" x14ac:dyDescent="0.2">
      <c r="A38" s="30">
        <f t="shared" si="1"/>
        <v>15</v>
      </c>
      <c r="B38" s="35"/>
      <c r="C38" s="58"/>
      <c r="D38" s="58"/>
      <c r="E38" s="35"/>
      <c r="F38" s="8"/>
      <c r="G38" s="54">
        <v>0</v>
      </c>
      <c r="H38" s="42"/>
      <c r="I38" s="54">
        <v>0</v>
      </c>
      <c r="J38" s="42"/>
      <c r="K38" s="54">
        <f t="shared" si="2"/>
        <v>0</v>
      </c>
      <c r="L38" s="42"/>
      <c r="M38" s="53">
        <f t="shared" si="0"/>
        <v>0</v>
      </c>
      <c r="N38" s="55"/>
    </row>
    <row r="39" spans="1:14" ht="11.25" customHeight="1" x14ac:dyDescent="0.2">
      <c r="A39" s="30">
        <f t="shared" si="1"/>
        <v>16</v>
      </c>
      <c r="B39" s="35"/>
      <c r="C39" s="58"/>
      <c r="D39" s="58"/>
      <c r="E39" s="35"/>
      <c r="F39" s="8"/>
      <c r="G39" s="54">
        <v>0</v>
      </c>
      <c r="H39" s="42"/>
      <c r="I39" s="54">
        <v>0</v>
      </c>
      <c r="J39" s="42"/>
      <c r="K39" s="54">
        <f t="shared" si="2"/>
        <v>0</v>
      </c>
      <c r="L39" s="42"/>
      <c r="M39" s="53">
        <f t="shared" si="0"/>
        <v>0</v>
      </c>
      <c r="N39" s="55"/>
    </row>
    <row r="40" spans="1:14" ht="11.25" customHeight="1" x14ac:dyDescent="0.2">
      <c r="A40" s="30">
        <f t="shared" si="1"/>
        <v>17</v>
      </c>
      <c r="B40" s="35"/>
      <c r="C40" s="58"/>
      <c r="D40" s="58"/>
      <c r="E40" s="35"/>
      <c r="F40" s="8"/>
      <c r="G40" s="54">
        <v>0</v>
      </c>
      <c r="H40" s="42"/>
      <c r="I40" s="54">
        <v>0</v>
      </c>
      <c r="J40" s="42"/>
      <c r="K40" s="54">
        <f t="shared" si="2"/>
        <v>0</v>
      </c>
      <c r="L40" s="42"/>
      <c r="M40" s="53">
        <f t="shared" si="0"/>
        <v>0</v>
      </c>
      <c r="N40" s="55"/>
    </row>
    <row r="41" spans="1:14" ht="11.25" customHeight="1" x14ac:dyDescent="0.2">
      <c r="A41" s="30">
        <f t="shared" si="1"/>
        <v>18</v>
      </c>
      <c r="B41" s="35"/>
      <c r="C41" s="58"/>
      <c r="D41" s="58"/>
      <c r="E41" s="35"/>
      <c r="F41" s="8"/>
      <c r="G41" s="54">
        <v>0</v>
      </c>
      <c r="H41" s="42"/>
      <c r="I41" s="54">
        <v>0</v>
      </c>
      <c r="J41" s="42"/>
      <c r="K41" s="54">
        <f t="shared" si="2"/>
        <v>0</v>
      </c>
      <c r="L41" s="42"/>
      <c r="M41" s="53">
        <f t="shared" si="0"/>
        <v>0</v>
      </c>
      <c r="N41" s="55"/>
    </row>
    <row r="42" spans="1:14" ht="11.25" customHeight="1" x14ac:dyDescent="0.2">
      <c r="A42" s="30">
        <f t="shared" si="1"/>
        <v>19</v>
      </c>
      <c r="B42" s="35"/>
      <c r="C42" s="58"/>
      <c r="D42" s="58"/>
      <c r="E42" s="35"/>
      <c r="F42" s="8"/>
      <c r="G42" s="54">
        <v>0</v>
      </c>
      <c r="H42" s="42"/>
      <c r="I42" s="54">
        <v>0</v>
      </c>
      <c r="J42" s="42"/>
      <c r="K42" s="54">
        <f t="shared" si="2"/>
        <v>0</v>
      </c>
      <c r="L42" s="42"/>
      <c r="M42" s="53">
        <f t="shared" si="0"/>
        <v>0</v>
      </c>
      <c r="N42" s="55"/>
    </row>
    <row r="43" spans="1:14" ht="11.25" customHeight="1" x14ac:dyDescent="0.2">
      <c r="A43" s="30">
        <f t="shared" si="1"/>
        <v>20</v>
      </c>
      <c r="B43" s="35"/>
      <c r="C43" s="58"/>
      <c r="D43" s="58"/>
      <c r="E43" s="35"/>
      <c r="F43" s="8"/>
      <c r="G43" s="54">
        <v>0</v>
      </c>
      <c r="H43" s="42"/>
      <c r="I43" s="54">
        <v>0</v>
      </c>
      <c r="J43" s="42"/>
      <c r="K43" s="54">
        <f t="shared" si="2"/>
        <v>0</v>
      </c>
      <c r="L43" s="42"/>
      <c r="M43" s="53">
        <f t="shared" si="0"/>
        <v>0</v>
      </c>
      <c r="N43" s="55"/>
    </row>
    <row r="44" spans="1:14" ht="11.25" customHeight="1" x14ac:dyDescent="0.2">
      <c r="A44" s="30">
        <f t="shared" si="1"/>
        <v>21</v>
      </c>
      <c r="B44" s="35"/>
      <c r="C44" s="58"/>
      <c r="D44" s="58"/>
      <c r="E44" s="35"/>
      <c r="F44" s="8"/>
      <c r="G44" s="54">
        <v>0</v>
      </c>
      <c r="H44" s="42"/>
      <c r="I44" s="54">
        <v>0</v>
      </c>
      <c r="J44" s="42"/>
      <c r="K44" s="54">
        <f t="shared" si="2"/>
        <v>0</v>
      </c>
      <c r="L44" s="42"/>
      <c r="M44" s="53">
        <f t="shared" si="0"/>
        <v>0</v>
      </c>
      <c r="N44" s="55"/>
    </row>
    <row r="45" spans="1:14" ht="11.25" customHeight="1" x14ac:dyDescent="0.2">
      <c r="A45" s="30">
        <f t="shared" si="1"/>
        <v>22</v>
      </c>
      <c r="B45" s="35"/>
      <c r="C45" s="58"/>
      <c r="D45" s="58"/>
      <c r="E45" s="35"/>
      <c r="F45" s="8"/>
      <c r="G45" s="54">
        <v>0</v>
      </c>
      <c r="H45" s="42"/>
      <c r="I45" s="54">
        <v>0</v>
      </c>
      <c r="J45" s="42"/>
      <c r="K45" s="54">
        <f t="shared" si="2"/>
        <v>0</v>
      </c>
      <c r="L45" s="42"/>
      <c r="M45" s="53">
        <f t="shared" si="0"/>
        <v>0</v>
      </c>
      <c r="N45" s="55"/>
    </row>
    <row r="46" spans="1:14" ht="11.25" customHeight="1" x14ac:dyDescent="0.2">
      <c r="A46" s="30">
        <f t="shared" si="1"/>
        <v>23</v>
      </c>
      <c r="B46" s="35"/>
      <c r="C46" s="58"/>
      <c r="D46" s="58"/>
      <c r="E46" s="35"/>
      <c r="F46" s="8"/>
      <c r="G46" s="54">
        <v>0</v>
      </c>
      <c r="H46" s="42"/>
      <c r="I46" s="54">
        <v>0</v>
      </c>
      <c r="J46" s="42"/>
      <c r="K46" s="54">
        <f t="shared" si="2"/>
        <v>0</v>
      </c>
      <c r="L46" s="42"/>
      <c r="M46" s="53">
        <f t="shared" si="0"/>
        <v>0</v>
      </c>
      <c r="N46" s="55"/>
    </row>
    <row r="47" spans="1:14" ht="11.25" customHeight="1" x14ac:dyDescent="0.2">
      <c r="A47" s="30">
        <f t="shared" si="1"/>
        <v>24</v>
      </c>
      <c r="B47" s="35"/>
      <c r="C47" s="58"/>
      <c r="D47" s="58"/>
      <c r="E47" s="35"/>
      <c r="F47" s="8"/>
      <c r="G47" s="54">
        <v>0</v>
      </c>
      <c r="H47" s="42"/>
      <c r="I47" s="54">
        <v>0</v>
      </c>
      <c r="J47" s="42"/>
      <c r="K47" s="54">
        <f t="shared" si="2"/>
        <v>0</v>
      </c>
      <c r="L47" s="42"/>
      <c r="M47" s="53">
        <f t="shared" si="0"/>
        <v>0</v>
      </c>
      <c r="N47" s="55"/>
    </row>
    <row r="48" spans="1:14" ht="11.25" customHeight="1" x14ac:dyDescent="0.2">
      <c r="A48" s="30">
        <f t="shared" si="1"/>
        <v>25</v>
      </c>
      <c r="B48" s="35"/>
      <c r="C48" s="58"/>
      <c r="D48" s="58"/>
      <c r="E48" s="35"/>
      <c r="F48" s="8"/>
      <c r="G48" s="54">
        <v>0</v>
      </c>
      <c r="H48" s="42"/>
      <c r="I48" s="54">
        <v>0</v>
      </c>
      <c r="J48" s="42"/>
      <c r="K48" s="54">
        <f t="shared" si="2"/>
        <v>0</v>
      </c>
      <c r="L48" s="42"/>
      <c r="M48" s="53">
        <f t="shared" si="0"/>
        <v>0</v>
      </c>
      <c r="N48" s="55"/>
    </row>
    <row r="49" spans="1:14" ht="11.25" customHeight="1" x14ac:dyDescent="0.2">
      <c r="A49" s="30">
        <f t="shared" si="1"/>
        <v>26</v>
      </c>
      <c r="B49" s="35"/>
      <c r="C49" s="58"/>
      <c r="D49" s="58"/>
      <c r="E49" s="35"/>
      <c r="F49" s="8"/>
      <c r="G49" s="54">
        <v>0</v>
      </c>
      <c r="H49" s="42"/>
      <c r="I49" s="54">
        <v>0</v>
      </c>
      <c r="J49" s="42"/>
      <c r="K49" s="54">
        <f t="shared" si="2"/>
        <v>0</v>
      </c>
      <c r="L49" s="42"/>
      <c r="M49" s="53">
        <f t="shared" si="0"/>
        <v>0</v>
      </c>
      <c r="N49" s="55"/>
    </row>
    <row r="50" spans="1:14" ht="11.25" customHeight="1" x14ac:dyDescent="0.2">
      <c r="A50" s="30">
        <f t="shared" si="1"/>
        <v>27</v>
      </c>
      <c r="B50" s="35"/>
      <c r="C50" s="58"/>
      <c r="D50" s="58"/>
      <c r="E50" s="35"/>
      <c r="F50" s="8"/>
      <c r="G50" s="54">
        <v>0</v>
      </c>
      <c r="H50" s="42"/>
      <c r="I50" s="54">
        <v>0</v>
      </c>
      <c r="J50" s="42"/>
      <c r="K50" s="54">
        <f t="shared" si="2"/>
        <v>0</v>
      </c>
      <c r="L50" s="42"/>
      <c r="M50" s="53">
        <f t="shared" si="0"/>
        <v>0</v>
      </c>
      <c r="N50" s="55"/>
    </row>
    <row r="51" spans="1:14" ht="11.25" customHeight="1" x14ac:dyDescent="0.2">
      <c r="A51" s="30">
        <f t="shared" si="1"/>
        <v>28</v>
      </c>
      <c r="B51" s="35"/>
      <c r="C51" s="58"/>
      <c r="D51" s="58"/>
      <c r="E51" s="35"/>
      <c r="F51" s="8"/>
      <c r="G51" s="54">
        <v>0</v>
      </c>
      <c r="H51" s="42"/>
      <c r="I51" s="54">
        <v>0</v>
      </c>
      <c r="J51" s="42"/>
      <c r="K51" s="54">
        <f t="shared" si="2"/>
        <v>0</v>
      </c>
      <c r="L51" s="42"/>
      <c r="M51" s="53">
        <f t="shared" si="0"/>
        <v>0</v>
      </c>
      <c r="N51" s="55"/>
    </row>
    <row r="52" spans="1:14" ht="11.25" customHeight="1" x14ac:dyDescent="0.2">
      <c r="A52" s="30">
        <f t="shared" si="1"/>
        <v>29</v>
      </c>
      <c r="B52" s="35"/>
      <c r="C52" s="58"/>
      <c r="D52" s="58"/>
      <c r="E52" s="35"/>
      <c r="F52" s="8"/>
      <c r="G52" s="54">
        <v>0</v>
      </c>
      <c r="H52" s="42"/>
      <c r="I52" s="54">
        <v>0</v>
      </c>
      <c r="J52" s="42"/>
      <c r="K52" s="54">
        <f t="shared" si="2"/>
        <v>0</v>
      </c>
      <c r="L52" s="42"/>
      <c r="M52" s="53">
        <f t="shared" si="0"/>
        <v>0</v>
      </c>
      <c r="N52" s="55"/>
    </row>
    <row r="53" spans="1:14" ht="11.25" customHeight="1" x14ac:dyDescent="0.2">
      <c r="A53" s="30">
        <f t="shared" si="1"/>
        <v>30</v>
      </c>
      <c r="B53" s="35"/>
      <c r="C53" s="58"/>
      <c r="D53" s="58"/>
      <c r="E53" s="35"/>
      <c r="F53" s="8"/>
      <c r="G53" s="54">
        <v>0</v>
      </c>
      <c r="H53" s="42"/>
      <c r="I53" s="54">
        <v>0</v>
      </c>
      <c r="J53" s="42"/>
      <c r="K53" s="54">
        <f t="shared" si="2"/>
        <v>0</v>
      </c>
      <c r="L53" s="42"/>
      <c r="M53" s="53">
        <f t="shared" si="0"/>
        <v>0</v>
      </c>
      <c r="N53" s="55"/>
    </row>
    <row r="54" spans="1:14" ht="11.25" customHeight="1" x14ac:dyDescent="0.2">
      <c r="A54" s="30">
        <f t="shared" si="1"/>
        <v>31</v>
      </c>
      <c r="B54" s="35"/>
      <c r="C54" s="58"/>
      <c r="D54" s="58"/>
      <c r="E54" s="35"/>
      <c r="F54" s="8"/>
      <c r="G54" s="54">
        <v>0</v>
      </c>
      <c r="H54" s="42"/>
      <c r="I54" s="54">
        <v>0</v>
      </c>
      <c r="J54" s="42"/>
      <c r="K54" s="54">
        <f t="shared" si="2"/>
        <v>0</v>
      </c>
      <c r="L54" s="42"/>
      <c r="M54" s="53">
        <f t="shared" si="0"/>
        <v>0</v>
      </c>
      <c r="N54" s="55"/>
    </row>
    <row r="55" spans="1:14" ht="11.25" customHeight="1" x14ac:dyDescent="0.2">
      <c r="A55" s="30">
        <f t="shared" si="1"/>
        <v>32</v>
      </c>
      <c r="B55" s="35"/>
      <c r="C55" s="58"/>
      <c r="D55" s="58"/>
      <c r="E55" s="35"/>
      <c r="F55" s="8"/>
      <c r="G55" s="54">
        <v>0</v>
      </c>
      <c r="H55" s="42"/>
      <c r="I55" s="54">
        <v>0</v>
      </c>
      <c r="J55" s="42"/>
      <c r="K55" s="54">
        <f t="shared" si="2"/>
        <v>0</v>
      </c>
      <c r="L55" s="42"/>
      <c r="M55" s="53">
        <f t="shared" si="0"/>
        <v>0</v>
      </c>
      <c r="N55" s="55"/>
    </row>
    <row r="56" spans="1:14" ht="11.25" customHeight="1" x14ac:dyDescent="0.2">
      <c r="A56" s="30">
        <f t="shared" si="1"/>
        <v>33</v>
      </c>
      <c r="B56" s="35"/>
      <c r="C56" s="58"/>
      <c r="D56" s="58"/>
      <c r="E56" s="35"/>
      <c r="F56" s="8"/>
      <c r="G56" s="54">
        <v>0</v>
      </c>
      <c r="H56" s="42"/>
      <c r="I56" s="54">
        <v>0</v>
      </c>
      <c r="J56" s="42"/>
      <c r="K56" s="54">
        <f t="shared" si="2"/>
        <v>0</v>
      </c>
      <c r="L56" s="42"/>
      <c r="M56" s="53">
        <f t="shared" si="0"/>
        <v>0</v>
      </c>
      <c r="N56" s="55"/>
    </row>
    <row r="57" spans="1:14" ht="11.25" customHeight="1" x14ac:dyDescent="0.2">
      <c r="A57" s="30">
        <f t="shared" si="1"/>
        <v>34</v>
      </c>
      <c r="B57" s="35"/>
      <c r="C57" s="58"/>
      <c r="D57" s="58"/>
      <c r="E57" s="35"/>
      <c r="F57" s="8"/>
      <c r="G57" s="54">
        <v>0</v>
      </c>
      <c r="H57" s="42"/>
      <c r="I57" s="54">
        <v>0</v>
      </c>
      <c r="J57" s="42"/>
      <c r="K57" s="54">
        <f t="shared" si="2"/>
        <v>0</v>
      </c>
      <c r="L57" s="42"/>
      <c r="M57" s="53">
        <f t="shared" si="0"/>
        <v>0</v>
      </c>
      <c r="N57" s="55"/>
    </row>
    <row r="58" spans="1:14" ht="11.25" customHeight="1" x14ac:dyDescent="0.2">
      <c r="A58" s="30">
        <f t="shared" si="1"/>
        <v>35</v>
      </c>
      <c r="B58" s="35"/>
      <c r="C58" s="58"/>
      <c r="D58" s="58"/>
      <c r="E58" s="35"/>
      <c r="F58" s="8"/>
      <c r="G58" s="54">
        <v>0</v>
      </c>
      <c r="H58" s="42"/>
      <c r="I58" s="54">
        <v>0</v>
      </c>
      <c r="J58" s="42"/>
      <c r="K58" s="54">
        <f t="shared" si="2"/>
        <v>0</v>
      </c>
      <c r="L58" s="42"/>
      <c r="M58" s="53">
        <f t="shared" si="0"/>
        <v>0</v>
      </c>
      <c r="N58" s="55"/>
    </row>
    <row r="59" spans="1:14" ht="11.25" customHeight="1" x14ac:dyDescent="0.2">
      <c r="A59" s="30">
        <f t="shared" si="1"/>
        <v>36</v>
      </c>
      <c r="B59" s="35"/>
      <c r="C59" s="58"/>
      <c r="D59" s="58"/>
      <c r="E59" s="35"/>
      <c r="F59" s="8"/>
      <c r="G59" s="54">
        <v>0</v>
      </c>
      <c r="H59" s="42"/>
      <c r="I59" s="54">
        <v>0</v>
      </c>
      <c r="J59" s="42"/>
      <c r="K59" s="54">
        <f t="shared" si="2"/>
        <v>0</v>
      </c>
      <c r="L59" s="42"/>
      <c r="M59" s="53">
        <f t="shared" si="0"/>
        <v>0</v>
      </c>
      <c r="N59" s="55"/>
    </row>
    <row r="60" spans="1:14" ht="11.25" customHeight="1" x14ac:dyDescent="0.2">
      <c r="A60" s="30">
        <f t="shared" si="1"/>
        <v>37</v>
      </c>
      <c r="B60" s="35"/>
      <c r="C60" s="58"/>
      <c r="D60" s="58"/>
      <c r="E60" s="35"/>
      <c r="F60" s="8"/>
      <c r="G60" s="54">
        <v>0</v>
      </c>
      <c r="H60" s="42"/>
      <c r="I60" s="54">
        <v>0</v>
      </c>
      <c r="J60" s="42"/>
      <c r="K60" s="54">
        <f t="shared" si="2"/>
        <v>0</v>
      </c>
      <c r="L60" s="42"/>
      <c r="M60" s="53">
        <f t="shared" si="0"/>
        <v>0</v>
      </c>
      <c r="N60" s="55"/>
    </row>
    <row r="61" spans="1:14" ht="11.25" customHeight="1" x14ac:dyDescent="0.2">
      <c r="A61" s="30">
        <f t="shared" si="1"/>
        <v>38</v>
      </c>
      <c r="B61" s="35"/>
      <c r="C61" s="58"/>
      <c r="D61" s="58"/>
      <c r="E61" s="35"/>
      <c r="F61" s="8"/>
      <c r="G61" s="54">
        <v>0</v>
      </c>
      <c r="H61" s="42"/>
      <c r="I61" s="54">
        <v>0</v>
      </c>
      <c r="J61" s="42"/>
      <c r="K61" s="54">
        <f t="shared" si="2"/>
        <v>0</v>
      </c>
      <c r="L61" s="42"/>
      <c r="M61" s="53">
        <f t="shared" si="0"/>
        <v>0</v>
      </c>
      <c r="N61" s="55"/>
    </row>
    <row r="62" spans="1:14" ht="11.25" customHeight="1" x14ac:dyDescent="0.2">
      <c r="A62" s="30">
        <f t="shared" si="1"/>
        <v>39</v>
      </c>
      <c r="B62" s="35"/>
      <c r="C62" s="58"/>
      <c r="D62" s="58"/>
      <c r="E62" s="35"/>
      <c r="F62" s="8"/>
      <c r="G62" s="54">
        <v>0</v>
      </c>
      <c r="H62" s="42"/>
      <c r="I62" s="54">
        <v>0</v>
      </c>
      <c r="J62" s="42"/>
      <c r="K62" s="54">
        <f t="shared" si="2"/>
        <v>0</v>
      </c>
      <c r="L62" s="42"/>
      <c r="M62" s="53">
        <f t="shared" si="0"/>
        <v>0</v>
      </c>
      <c r="N62" s="55"/>
    </row>
    <row r="63" spans="1:14" ht="11.25" customHeight="1" x14ac:dyDescent="0.2">
      <c r="A63" s="30">
        <f t="shared" si="1"/>
        <v>40</v>
      </c>
      <c r="B63" s="35"/>
      <c r="C63" s="58"/>
      <c r="D63" s="58"/>
      <c r="E63" s="35"/>
      <c r="F63" s="8"/>
      <c r="G63" s="54">
        <v>0</v>
      </c>
      <c r="H63" s="42"/>
      <c r="I63" s="54">
        <v>0</v>
      </c>
      <c r="J63" s="42"/>
      <c r="K63" s="54">
        <f t="shared" si="2"/>
        <v>0</v>
      </c>
      <c r="L63" s="42"/>
      <c r="M63" s="53">
        <f t="shared" si="0"/>
        <v>0</v>
      </c>
      <c r="N63" s="55"/>
    </row>
    <row r="64" spans="1:14" ht="11.25" customHeight="1" x14ac:dyDescent="0.2">
      <c r="A64" s="30">
        <f t="shared" si="1"/>
        <v>41</v>
      </c>
      <c r="B64" s="35"/>
      <c r="C64" s="58"/>
      <c r="D64" s="58"/>
      <c r="E64" s="35"/>
      <c r="F64" s="8"/>
      <c r="G64" s="54">
        <v>0</v>
      </c>
      <c r="H64" s="42"/>
      <c r="I64" s="54">
        <v>0</v>
      </c>
      <c r="J64" s="42"/>
      <c r="K64" s="54">
        <f t="shared" si="2"/>
        <v>0</v>
      </c>
      <c r="L64" s="42"/>
      <c r="M64" s="53">
        <f t="shared" si="0"/>
        <v>0</v>
      </c>
      <c r="N64" s="55"/>
    </row>
    <row r="65" spans="1:14" ht="11.25" customHeight="1" x14ac:dyDescent="0.2">
      <c r="A65" s="30">
        <f t="shared" si="1"/>
        <v>42</v>
      </c>
      <c r="B65" s="35"/>
      <c r="C65" s="58"/>
      <c r="D65" s="58"/>
      <c r="E65" s="35"/>
      <c r="F65" s="8"/>
      <c r="G65" s="54">
        <v>0</v>
      </c>
      <c r="H65" s="42"/>
      <c r="I65" s="54">
        <v>0</v>
      </c>
      <c r="J65" s="42"/>
      <c r="K65" s="54">
        <f t="shared" si="2"/>
        <v>0</v>
      </c>
      <c r="L65" s="42"/>
      <c r="M65" s="53">
        <f t="shared" si="0"/>
        <v>0</v>
      </c>
      <c r="N65" s="55"/>
    </row>
    <row r="66" spans="1:14" ht="11.25" customHeight="1" x14ac:dyDescent="0.2">
      <c r="A66" s="30">
        <f t="shared" si="1"/>
        <v>43</v>
      </c>
      <c r="B66" s="35"/>
      <c r="C66" s="58"/>
      <c r="D66" s="58"/>
      <c r="E66" s="35"/>
      <c r="F66" s="8"/>
      <c r="G66" s="54">
        <v>0</v>
      </c>
      <c r="H66" s="42"/>
      <c r="I66" s="54">
        <v>0</v>
      </c>
      <c r="J66" s="42"/>
      <c r="K66" s="54">
        <f t="shared" si="2"/>
        <v>0</v>
      </c>
      <c r="L66" s="42"/>
      <c r="M66" s="53">
        <f t="shared" si="0"/>
        <v>0</v>
      </c>
      <c r="N66" s="55"/>
    </row>
    <row r="67" spans="1:14" ht="11.25" customHeight="1" x14ac:dyDescent="0.2">
      <c r="A67" s="30">
        <f t="shared" si="1"/>
        <v>44</v>
      </c>
      <c r="B67" s="35"/>
      <c r="C67" s="58"/>
      <c r="D67" s="58"/>
      <c r="E67" s="35"/>
      <c r="F67" s="8"/>
      <c r="G67" s="54">
        <v>0</v>
      </c>
      <c r="H67" s="42"/>
      <c r="I67" s="54">
        <v>0</v>
      </c>
      <c r="J67" s="42"/>
      <c r="K67" s="54">
        <f t="shared" si="2"/>
        <v>0</v>
      </c>
      <c r="L67" s="42"/>
      <c r="M67" s="53">
        <f t="shared" si="0"/>
        <v>0</v>
      </c>
      <c r="N67" s="55"/>
    </row>
    <row r="68" spans="1:14" ht="11.25" customHeight="1" thickBot="1" x14ac:dyDescent="0.25">
      <c r="A68" s="20">
        <f t="shared" si="1"/>
        <v>45</v>
      </c>
      <c r="B68" s="36"/>
      <c r="C68" s="51"/>
      <c r="D68" s="51"/>
      <c r="E68" s="36"/>
      <c r="F68" s="16"/>
      <c r="G68" s="66">
        <v>0</v>
      </c>
      <c r="H68" s="67"/>
      <c r="I68" s="66">
        <v>0</v>
      </c>
      <c r="J68" s="67"/>
      <c r="K68" s="54">
        <f t="shared" si="2"/>
        <v>0</v>
      </c>
      <c r="L68" s="42"/>
      <c r="M68" s="53">
        <f t="shared" si="0"/>
        <v>0</v>
      </c>
      <c r="N68" s="55"/>
    </row>
    <row r="69" spans="1:14" ht="11.25" customHeight="1" thickBot="1" x14ac:dyDescent="0.25">
      <c r="A69" s="61" t="s">
        <v>55</v>
      </c>
      <c r="B69" s="62"/>
      <c r="C69" s="62"/>
      <c r="D69" s="62"/>
      <c r="E69" s="62"/>
      <c r="F69" s="28">
        <f>SUM(F24:F68)</f>
        <v>850</v>
      </c>
      <c r="G69" s="63">
        <f>SUM(G24:G68)</f>
        <v>0</v>
      </c>
      <c r="H69" s="63"/>
      <c r="I69" s="63">
        <f>SUM(I24:I68)</f>
        <v>0</v>
      </c>
      <c r="J69" s="63"/>
      <c r="K69" s="63">
        <f>SUM(K24:K68)</f>
        <v>0</v>
      </c>
      <c r="L69" s="63"/>
      <c r="M69" s="63">
        <f>SUM(M24:M68)</f>
        <v>-850</v>
      </c>
      <c r="N69" s="64"/>
    </row>
    <row r="70" spans="1:14" ht="11.25" customHeight="1" thickBot="1" x14ac:dyDescent="0.25">
      <c r="A70" s="37" t="s">
        <v>2</v>
      </c>
      <c r="B70" s="38" t="s">
        <v>0</v>
      </c>
      <c r="C70" s="65" t="s">
        <v>1</v>
      </c>
      <c r="D70" s="65"/>
      <c r="E70" s="38" t="s">
        <v>18</v>
      </c>
      <c r="F70" s="19" t="s">
        <v>4</v>
      </c>
      <c r="G70" s="63" t="s">
        <v>20</v>
      </c>
      <c r="H70" s="63"/>
      <c r="I70" s="63" t="s">
        <v>19</v>
      </c>
      <c r="J70" s="63"/>
      <c r="K70" s="63" t="s">
        <v>33</v>
      </c>
      <c r="L70" s="63"/>
      <c r="M70" s="63" t="s">
        <v>21</v>
      </c>
      <c r="N70" s="64"/>
    </row>
    <row r="71" spans="1:14" ht="11.25" customHeight="1" x14ac:dyDescent="0.2">
      <c r="A71" s="11">
        <v>45</v>
      </c>
      <c r="B71" s="39"/>
      <c r="C71" s="59"/>
      <c r="D71" s="59"/>
      <c r="E71" s="39"/>
      <c r="F71" s="17"/>
      <c r="G71" s="60">
        <v>0</v>
      </c>
      <c r="H71" s="60"/>
      <c r="I71" s="60">
        <v>0</v>
      </c>
      <c r="J71" s="60"/>
      <c r="K71" s="54">
        <f t="shared" ref="K71:K134" si="3">G71+I71</f>
        <v>0</v>
      </c>
      <c r="L71" s="42"/>
      <c r="M71" s="53">
        <f t="shared" ref="M71:M134" si="4">K71-F71</f>
        <v>0</v>
      </c>
      <c r="N71" s="55"/>
    </row>
    <row r="72" spans="1:14" ht="11.25" customHeight="1" x14ac:dyDescent="0.2">
      <c r="A72" s="30">
        <f t="shared" si="1"/>
        <v>46</v>
      </c>
      <c r="B72" s="35"/>
      <c r="C72" s="58"/>
      <c r="D72" s="58"/>
      <c r="E72" s="35"/>
      <c r="F72" s="8"/>
      <c r="G72" s="53">
        <v>0</v>
      </c>
      <c r="H72" s="53"/>
      <c r="I72" s="53">
        <v>0</v>
      </c>
      <c r="J72" s="53"/>
      <c r="K72" s="54">
        <f t="shared" si="3"/>
        <v>0</v>
      </c>
      <c r="L72" s="42"/>
      <c r="M72" s="53">
        <f t="shared" si="4"/>
        <v>0</v>
      </c>
      <c r="N72" s="55"/>
    </row>
    <row r="73" spans="1:14" ht="11.25" customHeight="1" x14ac:dyDescent="0.2">
      <c r="A73" s="30">
        <f t="shared" si="1"/>
        <v>47</v>
      </c>
      <c r="B73" s="35"/>
      <c r="C73" s="58"/>
      <c r="D73" s="58"/>
      <c r="E73" s="35"/>
      <c r="F73" s="8"/>
      <c r="G73" s="53">
        <v>0</v>
      </c>
      <c r="H73" s="53"/>
      <c r="I73" s="53">
        <v>0</v>
      </c>
      <c r="J73" s="53"/>
      <c r="K73" s="54">
        <f t="shared" si="3"/>
        <v>0</v>
      </c>
      <c r="L73" s="42"/>
      <c r="M73" s="53">
        <f t="shared" si="4"/>
        <v>0</v>
      </c>
      <c r="N73" s="55"/>
    </row>
    <row r="74" spans="1:14" ht="11.25" customHeight="1" x14ac:dyDescent="0.2">
      <c r="A74" s="30">
        <f t="shared" si="1"/>
        <v>48</v>
      </c>
      <c r="B74" s="35"/>
      <c r="C74" s="58"/>
      <c r="D74" s="58"/>
      <c r="E74" s="35"/>
      <c r="F74" s="8"/>
      <c r="G74" s="53">
        <v>0</v>
      </c>
      <c r="H74" s="53"/>
      <c r="I74" s="53">
        <v>0</v>
      </c>
      <c r="J74" s="53"/>
      <c r="K74" s="54">
        <f t="shared" si="3"/>
        <v>0</v>
      </c>
      <c r="L74" s="42"/>
      <c r="M74" s="53">
        <f t="shared" si="4"/>
        <v>0</v>
      </c>
      <c r="N74" s="55"/>
    </row>
    <row r="75" spans="1:14" ht="11.25" customHeight="1" x14ac:dyDescent="0.2">
      <c r="A75" s="30">
        <f t="shared" si="1"/>
        <v>49</v>
      </c>
      <c r="B75" s="35"/>
      <c r="C75" s="58"/>
      <c r="D75" s="58"/>
      <c r="E75" s="35"/>
      <c r="F75" s="8"/>
      <c r="G75" s="53">
        <v>0</v>
      </c>
      <c r="H75" s="53"/>
      <c r="I75" s="53">
        <v>0</v>
      </c>
      <c r="J75" s="53"/>
      <c r="K75" s="54">
        <f t="shared" si="3"/>
        <v>0</v>
      </c>
      <c r="L75" s="42"/>
      <c r="M75" s="53">
        <f t="shared" si="4"/>
        <v>0</v>
      </c>
      <c r="N75" s="55"/>
    </row>
    <row r="76" spans="1:14" ht="11.25" customHeight="1" x14ac:dyDescent="0.2">
      <c r="A76" s="30">
        <f t="shared" si="1"/>
        <v>50</v>
      </c>
      <c r="B76" s="35"/>
      <c r="C76" s="58"/>
      <c r="D76" s="58"/>
      <c r="E76" s="35"/>
      <c r="F76" s="8"/>
      <c r="G76" s="53">
        <v>0</v>
      </c>
      <c r="H76" s="53"/>
      <c r="I76" s="53">
        <v>0</v>
      </c>
      <c r="J76" s="53"/>
      <c r="K76" s="54">
        <f t="shared" si="3"/>
        <v>0</v>
      </c>
      <c r="L76" s="42"/>
      <c r="M76" s="53">
        <f t="shared" si="4"/>
        <v>0</v>
      </c>
      <c r="N76" s="55"/>
    </row>
    <row r="77" spans="1:14" ht="11.25" customHeight="1" x14ac:dyDescent="0.2">
      <c r="A77" s="30">
        <f t="shared" si="1"/>
        <v>51</v>
      </c>
      <c r="B77" s="35"/>
      <c r="C77" s="58"/>
      <c r="D77" s="58"/>
      <c r="E77" s="35"/>
      <c r="F77" s="8"/>
      <c r="G77" s="53">
        <v>0</v>
      </c>
      <c r="H77" s="53"/>
      <c r="I77" s="53">
        <v>0</v>
      </c>
      <c r="J77" s="53"/>
      <c r="K77" s="54">
        <f t="shared" si="3"/>
        <v>0</v>
      </c>
      <c r="L77" s="42"/>
      <c r="M77" s="53">
        <f t="shared" si="4"/>
        <v>0</v>
      </c>
      <c r="N77" s="55"/>
    </row>
    <row r="78" spans="1:14" ht="11.25" customHeight="1" x14ac:dyDescent="0.2">
      <c r="A78" s="30">
        <f t="shared" si="1"/>
        <v>52</v>
      </c>
      <c r="B78" s="35"/>
      <c r="C78" s="58"/>
      <c r="D78" s="58"/>
      <c r="E78" s="35"/>
      <c r="F78" s="8"/>
      <c r="G78" s="53">
        <v>0</v>
      </c>
      <c r="H78" s="53"/>
      <c r="I78" s="53">
        <v>0</v>
      </c>
      <c r="J78" s="53"/>
      <c r="K78" s="54">
        <f t="shared" si="3"/>
        <v>0</v>
      </c>
      <c r="L78" s="42"/>
      <c r="M78" s="53">
        <f t="shared" si="4"/>
        <v>0</v>
      </c>
      <c r="N78" s="55"/>
    </row>
    <row r="79" spans="1:14" ht="11.25" customHeight="1" x14ac:dyDescent="0.2">
      <c r="A79" s="30">
        <f t="shared" si="1"/>
        <v>53</v>
      </c>
      <c r="B79" s="35"/>
      <c r="C79" s="58"/>
      <c r="D79" s="58"/>
      <c r="E79" s="35"/>
      <c r="F79" s="8"/>
      <c r="G79" s="53">
        <v>0</v>
      </c>
      <c r="H79" s="53"/>
      <c r="I79" s="53">
        <v>0</v>
      </c>
      <c r="J79" s="53"/>
      <c r="K79" s="54">
        <f t="shared" si="3"/>
        <v>0</v>
      </c>
      <c r="L79" s="42"/>
      <c r="M79" s="53">
        <f t="shared" si="4"/>
        <v>0</v>
      </c>
      <c r="N79" s="55"/>
    </row>
    <row r="80" spans="1:14" ht="11.25" customHeight="1" x14ac:dyDescent="0.2">
      <c r="A80" s="30">
        <f t="shared" si="1"/>
        <v>54</v>
      </c>
      <c r="B80" s="35"/>
      <c r="C80" s="58"/>
      <c r="D80" s="58"/>
      <c r="E80" s="35"/>
      <c r="F80" s="8"/>
      <c r="G80" s="53">
        <v>0</v>
      </c>
      <c r="H80" s="53"/>
      <c r="I80" s="53">
        <v>0</v>
      </c>
      <c r="J80" s="53"/>
      <c r="K80" s="54">
        <f t="shared" si="3"/>
        <v>0</v>
      </c>
      <c r="L80" s="42"/>
      <c r="M80" s="53">
        <f t="shared" si="4"/>
        <v>0</v>
      </c>
      <c r="N80" s="55"/>
    </row>
    <row r="81" spans="1:14" ht="11.25" customHeight="1" x14ac:dyDescent="0.2">
      <c r="A81" s="30">
        <f t="shared" si="1"/>
        <v>55</v>
      </c>
      <c r="B81" s="35"/>
      <c r="C81" s="58"/>
      <c r="D81" s="58"/>
      <c r="E81" s="35"/>
      <c r="F81" s="8"/>
      <c r="G81" s="53">
        <v>0</v>
      </c>
      <c r="H81" s="53"/>
      <c r="I81" s="53">
        <v>0</v>
      </c>
      <c r="J81" s="53"/>
      <c r="K81" s="54">
        <f t="shared" si="3"/>
        <v>0</v>
      </c>
      <c r="L81" s="42"/>
      <c r="M81" s="53">
        <f t="shared" si="4"/>
        <v>0</v>
      </c>
      <c r="N81" s="55"/>
    </row>
    <row r="82" spans="1:14" ht="11.25" customHeight="1" x14ac:dyDescent="0.2">
      <c r="A82" s="30">
        <f t="shared" si="1"/>
        <v>56</v>
      </c>
      <c r="B82" s="35"/>
      <c r="C82" s="58"/>
      <c r="D82" s="58"/>
      <c r="E82" s="35"/>
      <c r="F82" s="8"/>
      <c r="G82" s="53">
        <v>0</v>
      </c>
      <c r="H82" s="53"/>
      <c r="I82" s="53">
        <v>0</v>
      </c>
      <c r="J82" s="53"/>
      <c r="K82" s="54">
        <f t="shared" si="3"/>
        <v>0</v>
      </c>
      <c r="L82" s="42"/>
      <c r="M82" s="53">
        <f t="shared" si="4"/>
        <v>0</v>
      </c>
      <c r="N82" s="55"/>
    </row>
    <row r="83" spans="1:14" ht="11.25" customHeight="1" x14ac:dyDescent="0.2">
      <c r="A83" s="30">
        <f t="shared" si="1"/>
        <v>57</v>
      </c>
      <c r="B83" s="35"/>
      <c r="C83" s="58"/>
      <c r="D83" s="58"/>
      <c r="E83" s="35"/>
      <c r="F83" s="8"/>
      <c r="G83" s="53">
        <v>0</v>
      </c>
      <c r="H83" s="53"/>
      <c r="I83" s="53">
        <v>0</v>
      </c>
      <c r="J83" s="53"/>
      <c r="K83" s="54">
        <f t="shared" si="3"/>
        <v>0</v>
      </c>
      <c r="L83" s="42"/>
      <c r="M83" s="53">
        <f t="shared" si="4"/>
        <v>0</v>
      </c>
      <c r="N83" s="55"/>
    </row>
    <row r="84" spans="1:14" ht="11.25" customHeight="1" x14ac:dyDescent="0.2">
      <c r="A84" s="30">
        <f t="shared" si="1"/>
        <v>58</v>
      </c>
      <c r="B84" s="35"/>
      <c r="C84" s="58"/>
      <c r="D84" s="58"/>
      <c r="E84" s="35"/>
      <c r="F84" s="8"/>
      <c r="G84" s="53">
        <v>0</v>
      </c>
      <c r="H84" s="53"/>
      <c r="I84" s="53">
        <v>0</v>
      </c>
      <c r="J84" s="53"/>
      <c r="K84" s="54">
        <f t="shared" si="3"/>
        <v>0</v>
      </c>
      <c r="L84" s="42"/>
      <c r="M84" s="53">
        <f t="shared" si="4"/>
        <v>0</v>
      </c>
      <c r="N84" s="55"/>
    </row>
    <row r="85" spans="1:14" ht="11.25" customHeight="1" x14ac:dyDescent="0.2">
      <c r="A85" s="30">
        <f t="shared" si="1"/>
        <v>59</v>
      </c>
      <c r="B85" s="35"/>
      <c r="C85" s="58"/>
      <c r="D85" s="58"/>
      <c r="E85" s="35"/>
      <c r="F85" s="8"/>
      <c r="G85" s="53">
        <v>0</v>
      </c>
      <c r="H85" s="53"/>
      <c r="I85" s="53">
        <v>0</v>
      </c>
      <c r="J85" s="53"/>
      <c r="K85" s="54">
        <f t="shared" si="3"/>
        <v>0</v>
      </c>
      <c r="L85" s="42"/>
      <c r="M85" s="53">
        <f t="shared" si="4"/>
        <v>0</v>
      </c>
      <c r="N85" s="55"/>
    </row>
    <row r="86" spans="1:14" ht="11.25" customHeight="1" x14ac:dyDescent="0.2">
      <c r="A86" s="30">
        <f t="shared" si="1"/>
        <v>60</v>
      </c>
      <c r="B86" s="35"/>
      <c r="C86" s="58"/>
      <c r="D86" s="58"/>
      <c r="E86" s="35"/>
      <c r="F86" s="8"/>
      <c r="G86" s="53">
        <v>0</v>
      </c>
      <c r="H86" s="53"/>
      <c r="I86" s="53">
        <v>0</v>
      </c>
      <c r="J86" s="53"/>
      <c r="K86" s="54">
        <f t="shared" si="3"/>
        <v>0</v>
      </c>
      <c r="L86" s="42"/>
      <c r="M86" s="53">
        <f t="shared" si="4"/>
        <v>0</v>
      </c>
      <c r="N86" s="55"/>
    </row>
    <row r="87" spans="1:14" ht="11.25" customHeight="1" x14ac:dyDescent="0.2">
      <c r="A87" s="30">
        <f t="shared" si="1"/>
        <v>61</v>
      </c>
      <c r="B87" s="35"/>
      <c r="C87" s="58"/>
      <c r="D87" s="58"/>
      <c r="E87" s="35"/>
      <c r="F87" s="8"/>
      <c r="G87" s="53">
        <v>0</v>
      </c>
      <c r="H87" s="53"/>
      <c r="I87" s="53">
        <v>0</v>
      </c>
      <c r="J87" s="53"/>
      <c r="K87" s="54">
        <f t="shared" si="3"/>
        <v>0</v>
      </c>
      <c r="L87" s="42"/>
      <c r="M87" s="53">
        <f t="shared" si="4"/>
        <v>0</v>
      </c>
      <c r="N87" s="55"/>
    </row>
    <row r="88" spans="1:14" ht="11.25" customHeight="1" x14ac:dyDescent="0.2">
      <c r="A88" s="30">
        <f t="shared" si="1"/>
        <v>62</v>
      </c>
      <c r="B88" s="35"/>
      <c r="C88" s="58"/>
      <c r="D88" s="58"/>
      <c r="E88" s="35"/>
      <c r="F88" s="8"/>
      <c r="G88" s="53">
        <v>0</v>
      </c>
      <c r="H88" s="53"/>
      <c r="I88" s="53">
        <v>0</v>
      </c>
      <c r="J88" s="53"/>
      <c r="K88" s="54">
        <f t="shared" si="3"/>
        <v>0</v>
      </c>
      <c r="L88" s="42"/>
      <c r="M88" s="53">
        <f t="shared" si="4"/>
        <v>0</v>
      </c>
      <c r="N88" s="55"/>
    </row>
    <row r="89" spans="1:14" ht="11.25" customHeight="1" x14ac:dyDescent="0.2">
      <c r="A89" s="30">
        <f t="shared" si="1"/>
        <v>63</v>
      </c>
      <c r="B89" s="35"/>
      <c r="C89" s="58"/>
      <c r="D89" s="58"/>
      <c r="E89" s="35"/>
      <c r="F89" s="8"/>
      <c r="G89" s="53">
        <v>0</v>
      </c>
      <c r="H89" s="53"/>
      <c r="I89" s="53">
        <v>0</v>
      </c>
      <c r="J89" s="53"/>
      <c r="K89" s="54">
        <f t="shared" si="3"/>
        <v>0</v>
      </c>
      <c r="L89" s="42"/>
      <c r="M89" s="53">
        <f t="shared" si="4"/>
        <v>0</v>
      </c>
      <c r="N89" s="55"/>
    </row>
    <row r="90" spans="1:14" ht="11.25" customHeight="1" x14ac:dyDescent="0.2">
      <c r="A90" s="30">
        <f t="shared" ref="A90:A137" si="5">A89+1</f>
        <v>64</v>
      </c>
      <c r="B90" s="35"/>
      <c r="C90" s="58"/>
      <c r="D90" s="58"/>
      <c r="E90" s="35"/>
      <c r="F90" s="8"/>
      <c r="G90" s="53">
        <v>0</v>
      </c>
      <c r="H90" s="53"/>
      <c r="I90" s="53">
        <v>0</v>
      </c>
      <c r="J90" s="53"/>
      <c r="K90" s="54">
        <f t="shared" si="3"/>
        <v>0</v>
      </c>
      <c r="L90" s="42"/>
      <c r="M90" s="53">
        <f t="shared" si="4"/>
        <v>0</v>
      </c>
      <c r="N90" s="55"/>
    </row>
    <row r="91" spans="1:14" ht="11.25" customHeight="1" x14ac:dyDescent="0.2">
      <c r="A91" s="30">
        <f t="shared" si="5"/>
        <v>65</v>
      </c>
      <c r="B91" s="35"/>
      <c r="C91" s="58"/>
      <c r="D91" s="58"/>
      <c r="E91" s="35"/>
      <c r="F91" s="8"/>
      <c r="G91" s="53">
        <v>0</v>
      </c>
      <c r="H91" s="53"/>
      <c r="I91" s="53">
        <v>0</v>
      </c>
      <c r="J91" s="53"/>
      <c r="K91" s="54">
        <f t="shared" si="3"/>
        <v>0</v>
      </c>
      <c r="L91" s="42"/>
      <c r="M91" s="53">
        <f t="shared" si="4"/>
        <v>0</v>
      </c>
      <c r="N91" s="55"/>
    </row>
    <row r="92" spans="1:14" ht="11.25" customHeight="1" x14ac:dyDescent="0.2">
      <c r="A92" s="30">
        <f t="shared" si="5"/>
        <v>66</v>
      </c>
      <c r="B92" s="35"/>
      <c r="C92" s="58"/>
      <c r="D92" s="58"/>
      <c r="E92" s="35"/>
      <c r="F92" s="8"/>
      <c r="G92" s="53">
        <v>0</v>
      </c>
      <c r="H92" s="53"/>
      <c r="I92" s="53">
        <v>0</v>
      </c>
      <c r="J92" s="53"/>
      <c r="K92" s="54">
        <f t="shared" si="3"/>
        <v>0</v>
      </c>
      <c r="L92" s="42"/>
      <c r="M92" s="53">
        <f t="shared" si="4"/>
        <v>0</v>
      </c>
      <c r="N92" s="55"/>
    </row>
    <row r="93" spans="1:14" ht="11.25" customHeight="1" x14ac:dyDescent="0.2">
      <c r="A93" s="30">
        <f t="shared" si="5"/>
        <v>67</v>
      </c>
      <c r="B93" s="35"/>
      <c r="C93" s="58"/>
      <c r="D93" s="58"/>
      <c r="E93" s="35"/>
      <c r="F93" s="8"/>
      <c r="G93" s="53">
        <v>0</v>
      </c>
      <c r="H93" s="53"/>
      <c r="I93" s="53">
        <v>0</v>
      </c>
      <c r="J93" s="53"/>
      <c r="K93" s="54">
        <f t="shared" si="3"/>
        <v>0</v>
      </c>
      <c r="L93" s="42"/>
      <c r="M93" s="53">
        <f t="shared" si="4"/>
        <v>0</v>
      </c>
      <c r="N93" s="55"/>
    </row>
    <row r="94" spans="1:14" ht="11.25" customHeight="1" x14ac:dyDescent="0.2">
      <c r="A94" s="30">
        <f t="shared" si="5"/>
        <v>68</v>
      </c>
      <c r="B94" s="35"/>
      <c r="C94" s="58"/>
      <c r="D94" s="58"/>
      <c r="E94" s="35"/>
      <c r="F94" s="8"/>
      <c r="G94" s="53">
        <v>0</v>
      </c>
      <c r="H94" s="53"/>
      <c r="I94" s="53">
        <v>0</v>
      </c>
      <c r="J94" s="53"/>
      <c r="K94" s="54">
        <f t="shared" si="3"/>
        <v>0</v>
      </c>
      <c r="L94" s="42"/>
      <c r="M94" s="53">
        <f t="shared" si="4"/>
        <v>0</v>
      </c>
      <c r="N94" s="55"/>
    </row>
    <row r="95" spans="1:14" ht="11.25" customHeight="1" x14ac:dyDescent="0.2">
      <c r="A95" s="30">
        <f t="shared" si="5"/>
        <v>69</v>
      </c>
      <c r="B95" s="35"/>
      <c r="C95" s="58"/>
      <c r="D95" s="58"/>
      <c r="E95" s="35"/>
      <c r="F95" s="8"/>
      <c r="G95" s="53">
        <v>0</v>
      </c>
      <c r="H95" s="53"/>
      <c r="I95" s="53">
        <v>0</v>
      </c>
      <c r="J95" s="53"/>
      <c r="K95" s="54">
        <f t="shared" si="3"/>
        <v>0</v>
      </c>
      <c r="L95" s="42"/>
      <c r="M95" s="53">
        <f t="shared" si="4"/>
        <v>0</v>
      </c>
      <c r="N95" s="55"/>
    </row>
    <row r="96" spans="1:14" ht="11.25" customHeight="1" x14ac:dyDescent="0.2">
      <c r="A96" s="30">
        <f t="shared" si="5"/>
        <v>70</v>
      </c>
      <c r="B96" s="35"/>
      <c r="C96" s="58"/>
      <c r="D96" s="58"/>
      <c r="E96" s="35"/>
      <c r="F96" s="8"/>
      <c r="G96" s="53">
        <v>0</v>
      </c>
      <c r="H96" s="53"/>
      <c r="I96" s="53">
        <v>0</v>
      </c>
      <c r="J96" s="53"/>
      <c r="K96" s="54">
        <f t="shared" si="3"/>
        <v>0</v>
      </c>
      <c r="L96" s="42"/>
      <c r="M96" s="53">
        <f t="shared" si="4"/>
        <v>0</v>
      </c>
      <c r="N96" s="55"/>
    </row>
    <row r="97" spans="1:14" ht="11.25" customHeight="1" x14ac:dyDescent="0.2">
      <c r="A97" s="30">
        <f t="shared" si="5"/>
        <v>71</v>
      </c>
      <c r="B97" s="35"/>
      <c r="C97" s="58"/>
      <c r="D97" s="58"/>
      <c r="E97" s="35"/>
      <c r="F97" s="8"/>
      <c r="G97" s="53">
        <v>0</v>
      </c>
      <c r="H97" s="53"/>
      <c r="I97" s="53">
        <v>0</v>
      </c>
      <c r="J97" s="53"/>
      <c r="K97" s="54">
        <f t="shared" si="3"/>
        <v>0</v>
      </c>
      <c r="L97" s="42"/>
      <c r="M97" s="53">
        <f t="shared" si="4"/>
        <v>0</v>
      </c>
      <c r="N97" s="55"/>
    </row>
    <row r="98" spans="1:14" ht="11.25" customHeight="1" x14ac:dyDescent="0.2">
      <c r="A98" s="30">
        <f t="shared" si="5"/>
        <v>72</v>
      </c>
      <c r="B98" s="35"/>
      <c r="C98" s="58"/>
      <c r="D98" s="58"/>
      <c r="E98" s="35"/>
      <c r="F98" s="8"/>
      <c r="G98" s="53">
        <v>0</v>
      </c>
      <c r="H98" s="53"/>
      <c r="I98" s="53">
        <v>0</v>
      </c>
      <c r="J98" s="53"/>
      <c r="K98" s="54">
        <f t="shared" si="3"/>
        <v>0</v>
      </c>
      <c r="L98" s="42"/>
      <c r="M98" s="53">
        <f t="shared" si="4"/>
        <v>0</v>
      </c>
      <c r="N98" s="55"/>
    </row>
    <row r="99" spans="1:14" ht="11.25" customHeight="1" x14ac:dyDescent="0.2">
      <c r="A99" s="30">
        <f t="shared" si="5"/>
        <v>73</v>
      </c>
      <c r="B99" s="35"/>
      <c r="C99" s="58"/>
      <c r="D99" s="58"/>
      <c r="E99" s="35"/>
      <c r="F99" s="8"/>
      <c r="G99" s="53">
        <v>0</v>
      </c>
      <c r="H99" s="53"/>
      <c r="I99" s="53">
        <v>0</v>
      </c>
      <c r="J99" s="53"/>
      <c r="K99" s="54">
        <f t="shared" si="3"/>
        <v>0</v>
      </c>
      <c r="L99" s="42"/>
      <c r="M99" s="53">
        <f t="shared" si="4"/>
        <v>0</v>
      </c>
      <c r="N99" s="55"/>
    </row>
    <row r="100" spans="1:14" ht="11.25" customHeight="1" x14ac:dyDescent="0.2">
      <c r="A100" s="30">
        <f t="shared" si="5"/>
        <v>74</v>
      </c>
      <c r="B100" s="35"/>
      <c r="C100" s="58"/>
      <c r="D100" s="58"/>
      <c r="E100" s="35"/>
      <c r="F100" s="8"/>
      <c r="G100" s="53">
        <v>0</v>
      </c>
      <c r="H100" s="53"/>
      <c r="I100" s="53">
        <v>0</v>
      </c>
      <c r="J100" s="53"/>
      <c r="K100" s="54">
        <f t="shared" si="3"/>
        <v>0</v>
      </c>
      <c r="L100" s="42"/>
      <c r="M100" s="53">
        <f t="shared" si="4"/>
        <v>0</v>
      </c>
      <c r="N100" s="55"/>
    </row>
    <row r="101" spans="1:14" ht="11.25" customHeight="1" x14ac:dyDescent="0.2">
      <c r="A101" s="30">
        <f t="shared" si="5"/>
        <v>75</v>
      </c>
      <c r="B101" s="35"/>
      <c r="C101" s="58"/>
      <c r="D101" s="58"/>
      <c r="E101" s="35"/>
      <c r="F101" s="8"/>
      <c r="G101" s="53">
        <v>0</v>
      </c>
      <c r="H101" s="53"/>
      <c r="I101" s="53">
        <v>0</v>
      </c>
      <c r="J101" s="53"/>
      <c r="K101" s="54">
        <f t="shared" si="3"/>
        <v>0</v>
      </c>
      <c r="L101" s="42"/>
      <c r="M101" s="53">
        <f t="shared" si="4"/>
        <v>0</v>
      </c>
      <c r="N101" s="55"/>
    </row>
    <row r="102" spans="1:14" ht="11.25" customHeight="1" x14ac:dyDescent="0.2">
      <c r="A102" s="30">
        <f t="shared" si="5"/>
        <v>76</v>
      </c>
      <c r="B102" s="35"/>
      <c r="C102" s="58"/>
      <c r="D102" s="58"/>
      <c r="E102" s="35"/>
      <c r="F102" s="8"/>
      <c r="G102" s="53">
        <v>0</v>
      </c>
      <c r="H102" s="53"/>
      <c r="I102" s="53">
        <v>0</v>
      </c>
      <c r="J102" s="53"/>
      <c r="K102" s="54">
        <f t="shared" si="3"/>
        <v>0</v>
      </c>
      <c r="L102" s="42"/>
      <c r="M102" s="53">
        <f t="shared" si="4"/>
        <v>0</v>
      </c>
      <c r="N102" s="55"/>
    </row>
    <row r="103" spans="1:14" ht="11.25" customHeight="1" x14ac:dyDescent="0.2">
      <c r="A103" s="30">
        <f t="shared" si="5"/>
        <v>77</v>
      </c>
      <c r="B103" s="35"/>
      <c r="C103" s="58"/>
      <c r="D103" s="58"/>
      <c r="E103" s="35"/>
      <c r="F103" s="8"/>
      <c r="G103" s="53">
        <v>0</v>
      </c>
      <c r="H103" s="53"/>
      <c r="I103" s="53">
        <v>0</v>
      </c>
      <c r="J103" s="53"/>
      <c r="K103" s="54">
        <f t="shared" si="3"/>
        <v>0</v>
      </c>
      <c r="L103" s="42"/>
      <c r="M103" s="53">
        <f t="shared" si="4"/>
        <v>0</v>
      </c>
      <c r="N103" s="55"/>
    </row>
    <row r="104" spans="1:14" ht="11.25" customHeight="1" x14ac:dyDescent="0.2">
      <c r="A104" s="30">
        <f t="shared" si="5"/>
        <v>78</v>
      </c>
      <c r="B104" s="35"/>
      <c r="C104" s="58"/>
      <c r="D104" s="58"/>
      <c r="E104" s="35"/>
      <c r="F104" s="8"/>
      <c r="G104" s="53">
        <v>0</v>
      </c>
      <c r="H104" s="53"/>
      <c r="I104" s="53">
        <v>0</v>
      </c>
      <c r="J104" s="53"/>
      <c r="K104" s="54">
        <f t="shared" si="3"/>
        <v>0</v>
      </c>
      <c r="L104" s="42"/>
      <c r="M104" s="53">
        <f t="shared" si="4"/>
        <v>0</v>
      </c>
      <c r="N104" s="55"/>
    </row>
    <row r="105" spans="1:14" ht="11.25" customHeight="1" x14ac:dyDescent="0.2">
      <c r="A105" s="30">
        <f t="shared" si="5"/>
        <v>79</v>
      </c>
      <c r="B105" s="35"/>
      <c r="C105" s="58"/>
      <c r="D105" s="58"/>
      <c r="E105" s="35"/>
      <c r="F105" s="8"/>
      <c r="G105" s="53">
        <v>0</v>
      </c>
      <c r="H105" s="53"/>
      <c r="I105" s="53">
        <v>0</v>
      </c>
      <c r="J105" s="53"/>
      <c r="K105" s="54">
        <f t="shared" si="3"/>
        <v>0</v>
      </c>
      <c r="L105" s="42"/>
      <c r="M105" s="53">
        <f t="shared" si="4"/>
        <v>0</v>
      </c>
      <c r="N105" s="55"/>
    </row>
    <row r="106" spans="1:14" ht="11.25" customHeight="1" x14ac:dyDescent="0.2">
      <c r="A106" s="30">
        <f t="shared" si="5"/>
        <v>80</v>
      </c>
      <c r="B106" s="35"/>
      <c r="C106" s="58"/>
      <c r="D106" s="58"/>
      <c r="E106" s="35"/>
      <c r="F106" s="8"/>
      <c r="G106" s="53">
        <v>0</v>
      </c>
      <c r="H106" s="53"/>
      <c r="I106" s="53">
        <v>0</v>
      </c>
      <c r="J106" s="53"/>
      <c r="K106" s="54">
        <f t="shared" si="3"/>
        <v>0</v>
      </c>
      <c r="L106" s="42"/>
      <c r="M106" s="53">
        <f t="shared" si="4"/>
        <v>0</v>
      </c>
      <c r="N106" s="55"/>
    </row>
    <row r="107" spans="1:14" ht="11.25" customHeight="1" x14ac:dyDescent="0.2">
      <c r="A107" s="30">
        <f t="shared" si="5"/>
        <v>81</v>
      </c>
      <c r="B107" s="35"/>
      <c r="C107" s="58"/>
      <c r="D107" s="58"/>
      <c r="E107" s="35"/>
      <c r="F107" s="8"/>
      <c r="G107" s="53">
        <v>0</v>
      </c>
      <c r="H107" s="53"/>
      <c r="I107" s="53">
        <v>0</v>
      </c>
      <c r="J107" s="53"/>
      <c r="K107" s="54">
        <f t="shared" si="3"/>
        <v>0</v>
      </c>
      <c r="L107" s="42"/>
      <c r="M107" s="53">
        <f t="shared" si="4"/>
        <v>0</v>
      </c>
      <c r="N107" s="55"/>
    </row>
    <row r="108" spans="1:14" ht="11.25" customHeight="1" x14ac:dyDescent="0.2">
      <c r="A108" s="30">
        <f t="shared" si="5"/>
        <v>82</v>
      </c>
      <c r="B108" s="35"/>
      <c r="C108" s="58"/>
      <c r="D108" s="58"/>
      <c r="E108" s="35"/>
      <c r="F108" s="8"/>
      <c r="G108" s="53">
        <v>0</v>
      </c>
      <c r="H108" s="53"/>
      <c r="I108" s="53">
        <v>0</v>
      </c>
      <c r="J108" s="53"/>
      <c r="K108" s="54">
        <f t="shared" si="3"/>
        <v>0</v>
      </c>
      <c r="L108" s="42"/>
      <c r="M108" s="53">
        <f t="shared" si="4"/>
        <v>0</v>
      </c>
      <c r="N108" s="55"/>
    </row>
    <row r="109" spans="1:14" ht="11.25" customHeight="1" x14ac:dyDescent="0.2">
      <c r="A109" s="30">
        <f t="shared" si="5"/>
        <v>83</v>
      </c>
      <c r="B109" s="35"/>
      <c r="C109" s="58"/>
      <c r="D109" s="58"/>
      <c r="E109" s="35"/>
      <c r="F109" s="8"/>
      <c r="G109" s="53">
        <v>0</v>
      </c>
      <c r="H109" s="53"/>
      <c r="I109" s="53">
        <v>0</v>
      </c>
      <c r="J109" s="53"/>
      <c r="K109" s="54">
        <f t="shared" si="3"/>
        <v>0</v>
      </c>
      <c r="L109" s="42"/>
      <c r="M109" s="53">
        <f t="shared" si="4"/>
        <v>0</v>
      </c>
      <c r="N109" s="55"/>
    </row>
    <row r="110" spans="1:14" ht="11.25" customHeight="1" x14ac:dyDescent="0.2">
      <c r="A110" s="30">
        <f t="shared" si="5"/>
        <v>84</v>
      </c>
      <c r="B110" s="35"/>
      <c r="C110" s="58"/>
      <c r="D110" s="58"/>
      <c r="E110" s="35"/>
      <c r="F110" s="8"/>
      <c r="G110" s="53">
        <v>0</v>
      </c>
      <c r="H110" s="53"/>
      <c r="I110" s="53">
        <v>0</v>
      </c>
      <c r="J110" s="53"/>
      <c r="K110" s="54">
        <f t="shared" si="3"/>
        <v>0</v>
      </c>
      <c r="L110" s="42"/>
      <c r="M110" s="53">
        <f t="shared" si="4"/>
        <v>0</v>
      </c>
      <c r="N110" s="55"/>
    </row>
    <row r="111" spans="1:14" ht="11.25" customHeight="1" x14ac:dyDescent="0.2">
      <c r="A111" s="30">
        <f t="shared" si="5"/>
        <v>85</v>
      </c>
      <c r="B111" s="35"/>
      <c r="C111" s="58"/>
      <c r="D111" s="58"/>
      <c r="E111" s="35"/>
      <c r="F111" s="8"/>
      <c r="G111" s="53">
        <v>0</v>
      </c>
      <c r="H111" s="53"/>
      <c r="I111" s="53">
        <v>0</v>
      </c>
      <c r="J111" s="53"/>
      <c r="K111" s="54">
        <f t="shared" si="3"/>
        <v>0</v>
      </c>
      <c r="L111" s="42"/>
      <c r="M111" s="53">
        <f t="shared" si="4"/>
        <v>0</v>
      </c>
      <c r="N111" s="55"/>
    </row>
    <row r="112" spans="1:14" ht="11.25" customHeight="1" x14ac:dyDescent="0.2">
      <c r="A112" s="30">
        <f t="shared" si="5"/>
        <v>86</v>
      </c>
      <c r="B112" s="35"/>
      <c r="C112" s="58"/>
      <c r="D112" s="58"/>
      <c r="E112" s="35"/>
      <c r="F112" s="8"/>
      <c r="G112" s="53">
        <v>0</v>
      </c>
      <c r="H112" s="53"/>
      <c r="I112" s="53">
        <v>0</v>
      </c>
      <c r="J112" s="53"/>
      <c r="K112" s="54">
        <f t="shared" si="3"/>
        <v>0</v>
      </c>
      <c r="L112" s="42"/>
      <c r="M112" s="53">
        <f t="shared" si="4"/>
        <v>0</v>
      </c>
      <c r="N112" s="55"/>
    </row>
    <row r="113" spans="1:14" ht="11.25" customHeight="1" x14ac:dyDescent="0.2">
      <c r="A113" s="30">
        <f t="shared" si="5"/>
        <v>87</v>
      </c>
      <c r="B113" s="35"/>
      <c r="C113" s="58"/>
      <c r="D113" s="58"/>
      <c r="E113" s="35"/>
      <c r="F113" s="8"/>
      <c r="G113" s="53">
        <v>0</v>
      </c>
      <c r="H113" s="53"/>
      <c r="I113" s="53">
        <v>0</v>
      </c>
      <c r="J113" s="53"/>
      <c r="K113" s="54">
        <f t="shared" si="3"/>
        <v>0</v>
      </c>
      <c r="L113" s="42"/>
      <c r="M113" s="53">
        <f t="shared" si="4"/>
        <v>0</v>
      </c>
      <c r="N113" s="55"/>
    </row>
    <row r="114" spans="1:14" ht="11.25" customHeight="1" x14ac:dyDescent="0.2">
      <c r="A114" s="30">
        <f t="shared" si="5"/>
        <v>88</v>
      </c>
      <c r="B114" s="35"/>
      <c r="C114" s="58"/>
      <c r="D114" s="58"/>
      <c r="E114" s="35"/>
      <c r="F114" s="8"/>
      <c r="G114" s="53">
        <v>0</v>
      </c>
      <c r="H114" s="53"/>
      <c r="I114" s="53">
        <v>0</v>
      </c>
      <c r="J114" s="53"/>
      <c r="K114" s="54">
        <f t="shared" si="3"/>
        <v>0</v>
      </c>
      <c r="L114" s="42"/>
      <c r="M114" s="53">
        <f t="shared" si="4"/>
        <v>0</v>
      </c>
      <c r="N114" s="55"/>
    </row>
    <row r="115" spans="1:14" ht="11.25" customHeight="1" x14ac:dyDescent="0.2">
      <c r="A115" s="30">
        <f t="shared" si="5"/>
        <v>89</v>
      </c>
      <c r="B115" s="35"/>
      <c r="C115" s="58"/>
      <c r="D115" s="58"/>
      <c r="E115" s="35"/>
      <c r="F115" s="8"/>
      <c r="G115" s="53">
        <v>0</v>
      </c>
      <c r="H115" s="53"/>
      <c r="I115" s="53">
        <v>0</v>
      </c>
      <c r="J115" s="53"/>
      <c r="K115" s="54">
        <f t="shared" si="3"/>
        <v>0</v>
      </c>
      <c r="L115" s="42"/>
      <c r="M115" s="53">
        <f t="shared" si="4"/>
        <v>0</v>
      </c>
      <c r="N115" s="55"/>
    </row>
    <row r="116" spans="1:14" ht="11.25" customHeight="1" x14ac:dyDescent="0.2">
      <c r="A116" s="30">
        <f t="shared" si="5"/>
        <v>90</v>
      </c>
      <c r="B116" s="35"/>
      <c r="C116" s="58"/>
      <c r="D116" s="58"/>
      <c r="E116" s="35"/>
      <c r="F116" s="8"/>
      <c r="G116" s="53">
        <v>0</v>
      </c>
      <c r="H116" s="53"/>
      <c r="I116" s="53">
        <v>0</v>
      </c>
      <c r="J116" s="53"/>
      <c r="K116" s="54">
        <f t="shared" si="3"/>
        <v>0</v>
      </c>
      <c r="L116" s="42"/>
      <c r="M116" s="53">
        <f t="shared" si="4"/>
        <v>0</v>
      </c>
      <c r="N116" s="55"/>
    </row>
    <row r="117" spans="1:14" ht="11.25" customHeight="1" x14ac:dyDescent="0.2">
      <c r="A117" s="30">
        <f t="shared" si="5"/>
        <v>91</v>
      </c>
      <c r="B117" s="35"/>
      <c r="C117" s="58"/>
      <c r="D117" s="58"/>
      <c r="E117" s="35"/>
      <c r="F117" s="8"/>
      <c r="G117" s="53">
        <v>0</v>
      </c>
      <c r="H117" s="53"/>
      <c r="I117" s="53">
        <v>0</v>
      </c>
      <c r="J117" s="53"/>
      <c r="K117" s="54">
        <f t="shared" si="3"/>
        <v>0</v>
      </c>
      <c r="L117" s="42"/>
      <c r="M117" s="53">
        <f t="shared" si="4"/>
        <v>0</v>
      </c>
      <c r="N117" s="55"/>
    </row>
    <row r="118" spans="1:14" ht="11.25" customHeight="1" x14ac:dyDescent="0.2">
      <c r="A118" s="30">
        <f t="shared" si="5"/>
        <v>92</v>
      </c>
      <c r="B118" s="35"/>
      <c r="C118" s="58"/>
      <c r="D118" s="58"/>
      <c r="E118" s="35"/>
      <c r="F118" s="8"/>
      <c r="G118" s="53">
        <v>0</v>
      </c>
      <c r="H118" s="53"/>
      <c r="I118" s="53">
        <v>0</v>
      </c>
      <c r="J118" s="53"/>
      <c r="K118" s="54">
        <f t="shared" si="3"/>
        <v>0</v>
      </c>
      <c r="L118" s="42"/>
      <c r="M118" s="53">
        <f t="shared" si="4"/>
        <v>0</v>
      </c>
      <c r="N118" s="55"/>
    </row>
    <row r="119" spans="1:14" ht="11.25" customHeight="1" x14ac:dyDescent="0.2">
      <c r="A119" s="30">
        <f t="shared" si="5"/>
        <v>93</v>
      </c>
      <c r="B119" s="35"/>
      <c r="C119" s="58"/>
      <c r="D119" s="58"/>
      <c r="E119" s="35"/>
      <c r="F119" s="8"/>
      <c r="G119" s="53">
        <v>0</v>
      </c>
      <c r="H119" s="53"/>
      <c r="I119" s="53">
        <v>0</v>
      </c>
      <c r="J119" s="53"/>
      <c r="K119" s="54">
        <f t="shared" si="3"/>
        <v>0</v>
      </c>
      <c r="L119" s="42"/>
      <c r="M119" s="53">
        <f t="shared" si="4"/>
        <v>0</v>
      </c>
      <c r="N119" s="55"/>
    </row>
    <row r="120" spans="1:14" ht="11.25" customHeight="1" x14ac:dyDescent="0.2">
      <c r="A120" s="30">
        <f t="shared" si="5"/>
        <v>94</v>
      </c>
      <c r="B120" s="35"/>
      <c r="C120" s="58"/>
      <c r="D120" s="58"/>
      <c r="E120" s="35"/>
      <c r="F120" s="8"/>
      <c r="G120" s="53">
        <v>0</v>
      </c>
      <c r="H120" s="53"/>
      <c r="I120" s="53">
        <v>0</v>
      </c>
      <c r="J120" s="53"/>
      <c r="K120" s="54">
        <f t="shared" si="3"/>
        <v>0</v>
      </c>
      <c r="L120" s="42"/>
      <c r="M120" s="53">
        <f t="shared" si="4"/>
        <v>0</v>
      </c>
      <c r="N120" s="55"/>
    </row>
    <row r="121" spans="1:14" ht="11.25" customHeight="1" x14ac:dyDescent="0.2">
      <c r="A121" s="30">
        <f t="shared" si="5"/>
        <v>95</v>
      </c>
      <c r="B121" s="35"/>
      <c r="C121" s="58"/>
      <c r="D121" s="58"/>
      <c r="E121" s="35"/>
      <c r="F121" s="8"/>
      <c r="G121" s="53">
        <v>0</v>
      </c>
      <c r="H121" s="53"/>
      <c r="I121" s="53">
        <v>0</v>
      </c>
      <c r="J121" s="53"/>
      <c r="K121" s="54">
        <f t="shared" si="3"/>
        <v>0</v>
      </c>
      <c r="L121" s="42"/>
      <c r="M121" s="53">
        <f t="shared" si="4"/>
        <v>0</v>
      </c>
      <c r="N121" s="55"/>
    </row>
    <row r="122" spans="1:14" ht="11.25" customHeight="1" x14ac:dyDescent="0.2">
      <c r="A122" s="30">
        <f t="shared" si="5"/>
        <v>96</v>
      </c>
      <c r="B122" s="35"/>
      <c r="C122" s="58"/>
      <c r="D122" s="58"/>
      <c r="E122" s="35"/>
      <c r="F122" s="8"/>
      <c r="G122" s="53">
        <v>0</v>
      </c>
      <c r="H122" s="53"/>
      <c r="I122" s="53">
        <v>0</v>
      </c>
      <c r="J122" s="53"/>
      <c r="K122" s="54">
        <f t="shared" si="3"/>
        <v>0</v>
      </c>
      <c r="L122" s="42"/>
      <c r="M122" s="53">
        <f t="shared" si="4"/>
        <v>0</v>
      </c>
      <c r="N122" s="55"/>
    </row>
    <row r="123" spans="1:14" ht="11.25" customHeight="1" x14ac:dyDescent="0.2">
      <c r="A123" s="30">
        <f t="shared" si="5"/>
        <v>97</v>
      </c>
      <c r="B123" s="35"/>
      <c r="C123" s="58"/>
      <c r="D123" s="58"/>
      <c r="E123" s="35"/>
      <c r="F123" s="8"/>
      <c r="G123" s="53">
        <v>0</v>
      </c>
      <c r="H123" s="53"/>
      <c r="I123" s="53">
        <v>0</v>
      </c>
      <c r="J123" s="53"/>
      <c r="K123" s="54">
        <f t="shared" si="3"/>
        <v>0</v>
      </c>
      <c r="L123" s="42"/>
      <c r="M123" s="53">
        <f t="shared" si="4"/>
        <v>0</v>
      </c>
      <c r="N123" s="55"/>
    </row>
    <row r="124" spans="1:14" ht="11.25" customHeight="1" x14ac:dyDescent="0.2">
      <c r="A124" s="30">
        <f t="shared" si="5"/>
        <v>98</v>
      </c>
      <c r="B124" s="35"/>
      <c r="C124" s="58"/>
      <c r="D124" s="58"/>
      <c r="E124" s="35"/>
      <c r="F124" s="8"/>
      <c r="G124" s="53">
        <v>0</v>
      </c>
      <c r="H124" s="53"/>
      <c r="I124" s="53">
        <v>0</v>
      </c>
      <c r="J124" s="53"/>
      <c r="K124" s="54">
        <f t="shared" si="3"/>
        <v>0</v>
      </c>
      <c r="L124" s="42"/>
      <c r="M124" s="53">
        <f t="shared" si="4"/>
        <v>0</v>
      </c>
      <c r="N124" s="55"/>
    </row>
    <row r="125" spans="1:14" ht="11.25" customHeight="1" x14ac:dyDescent="0.2">
      <c r="A125" s="30">
        <f t="shared" si="5"/>
        <v>99</v>
      </c>
      <c r="B125" s="35"/>
      <c r="C125" s="58"/>
      <c r="D125" s="58"/>
      <c r="E125" s="35"/>
      <c r="F125" s="8"/>
      <c r="G125" s="53">
        <v>0</v>
      </c>
      <c r="H125" s="53"/>
      <c r="I125" s="53">
        <v>0</v>
      </c>
      <c r="J125" s="53"/>
      <c r="K125" s="54">
        <f t="shared" si="3"/>
        <v>0</v>
      </c>
      <c r="L125" s="42"/>
      <c r="M125" s="53">
        <f t="shared" si="4"/>
        <v>0</v>
      </c>
      <c r="N125" s="55"/>
    </row>
    <row r="126" spans="1:14" ht="11.25" customHeight="1" x14ac:dyDescent="0.2">
      <c r="A126" s="30">
        <f t="shared" si="5"/>
        <v>100</v>
      </c>
      <c r="B126" s="35"/>
      <c r="C126" s="58"/>
      <c r="D126" s="58"/>
      <c r="E126" s="35"/>
      <c r="F126" s="8"/>
      <c r="G126" s="53">
        <v>0</v>
      </c>
      <c r="H126" s="53"/>
      <c r="I126" s="53">
        <v>0</v>
      </c>
      <c r="J126" s="53"/>
      <c r="K126" s="54">
        <f t="shared" si="3"/>
        <v>0</v>
      </c>
      <c r="L126" s="42"/>
      <c r="M126" s="53">
        <f t="shared" si="4"/>
        <v>0</v>
      </c>
      <c r="N126" s="55"/>
    </row>
    <row r="127" spans="1:14" ht="11.25" customHeight="1" x14ac:dyDescent="0.2">
      <c r="A127" s="30">
        <f t="shared" si="5"/>
        <v>101</v>
      </c>
      <c r="B127" s="35"/>
      <c r="C127" s="58"/>
      <c r="D127" s="58"/>
      <c r="E127" s="35"/>
      <c r="F127" s="8"/>
      <c r="G127" s="53">
        <v>0</v>
      </c>
      <c r="H127" s="53"/>
      <c r="I127" s="53">
        <v>0</v>
      </c>
      <c r="J127" s="53"/>
      <c r="K127" s="54">
        <f t="shared" si="3"/>
        <v>0</v>
      </c>
      <c r="L127" s="42"/>
      <c r="M127" s="53">
        <f t="shared" si="4"/>
        <v>0</v>
      </c>
      <c r="N127" s="55"/>
    </row>
    <row r="128" spans="1:14" ht="11.25" customHeight="1" x14ac:dyDescent="0.2">
      <c r="A128" s="30">
        <f t="shared" si="5"/>
        <v>102</v>
      </c>
      <c r="B128" s="35"/>
      <c r="C128" s="58"/>
      <c r="D128" s="58"/>
      <c r="E128" s="35"/>
      <c r="F128" s="8"/>
      <c r="G128" s="53">
        <v>0</v>
      </c>
      <c r="H128" s="53"/>
      <c r="I128" s="53">
        <v>0</v>
      </c>
      <c r="J128" s="53"/>
      <c r="K128" s="54">
        <f t="shared" si="3"/>
        <v>0</v>
      </c>
      <c r="L128" s="42"/>
      <c r="M128" s="53">
        <f t="shared" si="4"/>
        <v>0</v>
      </c>
      <c r="N128" s="55"/>
    </row>
    <row r="129" spans="1:14" ht="11.25" customHeight="1" x14ac:dyDescent="0.2">
      <c r="A129" s="30">
        <f t="shared" si="5"/>
        <v>103</v>
      </c>
      <c r="B129" s="35"/>
      <c r="C129" s="58"/>
      <c r="D129" s="58"/>
      <c r="E129" s="35"/>
      <c r="F129" s="8"/>
      <c r="G129" s="53">
        <v>0</v>
      </c>
      <c r="H129" s="53"/>
      <c r="I129" s="53">
        <v>0</v>
      </c>
      <c r="J129" s="53"/>
      <c r="K129" s="54">
        <f t="shared" si="3"/>
        <v>0</v>
      </c>
      <c r="L129" s="42"/>
      <c r="M129" s="53">
        <f t="shared" si="4"/>
        <v>0</v>
      </c>
      <c r="N129" s="55"/>
    </row>
    <row r="130" spans="1:14" ht="11.25" customHeight="1" x14ac:dyDescent="0.2">
      <c r="A130" s="30">
        <f t="shared" si="5"/>
        <v>104</v>
      </c>
      <c r="B130" s="35"/>
      <c r="C130" s="58"/>
      <c r="D130" s="58"/>
      <c r="E130" s="35"/>
      <c r="F130" s="8"/>
      <c r="G130" s="53">
        <v>0</v>
      </c>
      <c r="H130" s="53"/>
      <c r="I130" s="53">
        <v>0</v>
      </c>
      <c r="J130" s="53"/>
      <c r="K130" s="54">
        <f t="shared" si="3"/>
        <v>0</v>
      </c>
      <c r="L130" s="42"/>
      <c r="M130" s="53">
        <f t="shared" si="4"/>
        <v>0</v>
      </c>
      <c r="N130" s="55"/>
    </row>
    <row r="131" spans="1:14" ht="11.25" customHeight="1" x14ac:dyDescent="0.2">
      <c r="A131" s="30">
        <f t="shared" si="5"/>
        <v>105</v>
      </c>
      <c r="B131" s="35"/>
      <c r="C131" s="58"/>
      <c r="D131" s="58"/>
      <c r="E131" s="35"/>
      <c r="F131" s="8"/>
      <c r="G131" s="53">
        <v>0</v>
      </c>
      <c r="H131" s="53"/>
      <c r="I131" s="53">
        <v>0</v>
      </c>
      <c r="J131" s="53"/>
      <c r="K131" s="54">
        <f t="shared" si="3"/>
        <v>0</v>
      </c>
      <c r="L131" s="42"/>
      <c r="M131" s="53">
        <f t="shared" si="4"/>
        <v>0</v>
      </c>
      <c r="N131" s="55"/>
    </row>
    <row r="132" spans="1:14" ht="11.25" customHeight="1" x14ac:dyDescent="0.2">
      <c r="A132" s="30">
        <f t="shared" si="5"/>
        <v>106</v>
      </c>
      <c r="B132" s="35"/>
      <c r="C132" s="58"/>
      <c r="D132" s="58"/>
      <c r="E132" s="35"/>
      <c r="F132" s="8"/>
      <c r="G132" s="53">
        <v>0</v>
      </c>
      <c r="H132" s="53"/>
      <c r="I132" s="53">
        <v>0</v>
      </c>
      <c r="J132" s="53"/>
      <c r="K132" s="54">
        <f t="shared" si="3"/>
        <v>0</v>
      </c>
      <c r="L132" s="42"/>
      <c r="M132" s="53">
        <f t="shared" si="4"/>
        <v>0</v>
      </c>
      <c r="N132" s="55"/>
    </row>
    <row r="133" spans="1:14" ht="11.25" customHeight="1" x14ac:dyDescent="0.2">
      <c r="A133" s="30">
        <f t="shared" si="5"/>
        <v>107</v>
      </c>
      <c r="B133" s="35"/>
      <c r="C133" s="58"/>
      <c r="D133" s="58"/>
      <c r="E133" s="35"/>
      <c r="F133" s="8"/>
      <c r="G133" s="53">
        <v>0</v>
      </c>
      <c r="H133" s="53"/>
      <c r="I133" s="53">
        <v>0</v>
      </c>
      <c r="J133" s="53"/>
      <c r="K133" s="54">
        <f t="shared" si="3"/>
        <v>0</v>
      </c>
      <c r="L133" s="42"/>
      <c r="M133" s="53">
        <f t="shared" si="4"/>
        <v>0</v>
      </c>
      <c r="N133" s="55"/>
    </row>
    <row r="134" spans="1:14" ht="11.25" customHeight="1" x14ac:dyDescent="0.2">
      <c r="A134" s="30">
        <f t="shared" si="5"/>
        <v>108</v>
      </c>
      <c r="B134" s="35"/>
      <c r="C134" s="58"/>
      <c r="D134" s="58"/>
      <c r="E134" s="35"/>
      <c r="F134" s="8"/>
      <c r="G134" s="53">
        <v>0</v>
      </c>
      <c r="H134" s="53"/>
      <c r="I134" s="53">
        <v>0</v>
      </c>
      <c r="J134" s="53"/>
      <c r="K134" s="54">
        <f t="shared" si="3"/>
        <v>0</v>
      </c>
      <c r="L134" s="42"/>
      <c r="M134" s="53">
        <f t="shared" si="4"/>
        <v>0</v>
      </c>
      <c r="N134" s="55"/>
    </row>
    <row r="135" spans="1:14" ht="11.25" customHeight="1" x14ac:dyDescent="0.2">
      <c r="A135" s="30">
        <f t="shared" si="5"/>
        <v>109</v>
      </c>
      <c r="B135" s="35"/>
      <c r="C135" s="58"/>
      <c r="D135" s="58"/>
      <c r="E135" s="35"/>
      <c r="F135" s="8"/>
      <c r="G135" s="53">
        <v>0</v>
      </c>
      <c r="H135" s="53"/>
      <c r="I135" s="53">
        <v>0</v>
      </c>
      <c r="J135" s="53"/>
      <c r="K135" s="54">
        <f t="shared" ref="K135:K137" si="6">G135+I135</f>
        <v>0</v>
      </c>
      <c r="L135" s="42"/>
      <c r="M135" s="53">
        <f t="shared" ref="M135:M137" si="7">K135-F135</f>
        <v>0</v>
      </c>
      <c r="N135" s="55"/>
    </row>
    <row r="136" spans="1:14" ht="11.25" customHeight="1" x14ac:dyDescent="0.2">
      <c r="A136" s="30">
        <f t="shared" si="5"/>
        <v>110</v>
      </c>
      <c r="B136" s="35"/>
      <c r="C136" s="58"/>
      <c r="D136" s="58"/>
      <c r="E136" s="35"/>
      <c r="F136" s="8"/>
      <c r="G136" s="53">
        <v>0</v>
      </c>
      <c r="H136" s="53"/>
      <c r="I136" s="53">
        <v>0</v>
      </c>
      <c r="J136" s="53"/>
      <c r="K136" s="54">
        <f t="shared" si="6"/>
        <v>0</v>
      </c>
      <c r="L136" s="42"/>
      <c r="M136" s="53">
        <f t="shared" si="7"/>
        <v>0</v>
      </c>
      <c r="N136" s="55"/>
    </row>
    <row r="137" spans="1:14" ht="11.25" customHeight="1" thickBot="1" x14ac:dyDescent="0.25">
      <c r="A137" s="20">
        <f t="shared" si="5"/>
        <v>111</v>
      </c>
      <c r="B137" s="36"/>
      <c r="C137" s="51"/>
      <c r="D137" s="51"/>
      <c r="E137" s="36"/>
      <c r="F137" s="16"/>
      <c r="G137" s="52">
        <v>0</v>
      </c>
      <c r="H137" s="52"/>
      <c r="I137" s="53">
        <v>0</v>
      </c>
      <c r="J137" s="53"/>
      <c r="K137" s="54">
        <f t="shared" si="6"/>
        <v>0</v>
      </c>
      <c r="L137" s="42"/>
      <c r="M137" s="53">
        <f t="shared" si="7"/>
        <v>0</v>
      </c>
      <c r="N137" s="55"/>
    </row>
    <row r="138" spans="1:14" ht="11.25" customHeight="1" thickBot="1" x14ac:dyDescent="0.25">
      <c r="A138" s="44" t="s">
        <v>57</v>
      </c>
      <c r="B138" s="47"/>
      <c r="C138" s="47"/>
      <c r="D138" s="47"/>
      <c r="E138" s="45"/>
      <c r="F138" s="18">
        <f>SUM(F71:F137)</f>
        <v>0</v>
      </c>
      <c r="G138" s="56">
        <f>SUM(G71:G137)</f>
        <v>0</v>
      </c>
      <c r="H138" s="56"/>
      <c r="I138" s="56">
        <f>SUM(I71:I137)</f>
        <v>0</v>
      </c>
      <c r="J138" s="56"/>
      <c r="K138" s="56">
        <f>SUM(K71:K137)</f>
        <v>0</v>
      </c>
      <c r="L138" s="56"/>
      <c r="M138" s="56">
        <f>SUM(M71:M137)</f>
        <v>0</v>
      </c>
      <c r="N138" s="57"/>
    </row>
    <row r="139" spans="1:14" ht="11.25" customHeight="1" thickBot="1" x14ac:dyDescent="0.25">
      <c r="A139" s="44" t="str">
        <f>A4</f>
        <v>ENTER YOUR TEAM NAME HERE</v>
      </c>
      <c r="B139" s="45"/>
      <c r="C139" s="46" t="s">
        <v>56</v>
      </c>
      <c r="D139" s="47"/>
      <c r="E139" s="45"/>
      <c r="F139" s="18">
        <f>F138+F69</f>
        <v>850</v>
      </c>
      <c r="G139" s="48">
        <f>G138+G69</f>
        <v>0</v>
      </c>
      <c r="H139" s="49"/>
      <c r="I139" s="48">
        <f>I138+I69</f>
        <v>0</v>
      </c>
      <c r="J139" s="49"/>
      <c r="K139" s="48">
        <f>K138+K69</f>
        <v>0</v>
      </c>
      <c r="L139" s="49"/>
      <c r="M139" s="48">
        <f>M138+M69</f>
        <v>-850</v>
      </c>
      <c r="N139" s="50"/>
    </row>
    <row r="140" spans="1:14" ht="11.25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1.25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1.25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1.2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1.25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1.25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1.25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1.25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1.25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1.25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1.25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1.25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1.25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1.25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1.25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1.25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1.25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1.25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1.25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1.25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1.25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1.25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1.25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1.25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1.25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1.25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1.25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1.25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1.25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1.25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1.25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1.25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1.25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</sheetData>
  <mergeCells count="660">
    <mergeCell ref="A139:B139"/>
    <mergeCell ref="C139:E139"/>
    <mergeCell ref="G139:H139"/>
    <mergeCell ref="I139:J139"/>
    <mergeCell ref="K139:L139"/>
    <mergeCell ref="M139:N139"/>
    <mergeCell ref="C137:D137"/>
    <mergeCell ref="G137:H137"/>
    <mergeCell ref="I137:J137"/>
    <mergeCell ref="K137:L137"/>
    <mergeCell ref="M137:N137"/>
    <mergeCell ref="A138:E138"/>
    <mergeCell ref="G138:H138"/>
    <mergeCell ref="I138:J138"/>
    <mergeCell ref="K138:L138"/>
    <mergeCell ref="M138:N138"/>
    <mergeCell ref="C135:D135"/>
    <mergeCell ref="G135:H135"/>
    <mergeCell ref="I135:J135"/>
    <mergeCell ref="K135:L135"/>
    <mergeCell ref="M135:N135"/>
    <mergeCell ref="C136:D136"/>
    <mergeCell ref="G136:H136"/>
    <mergeCell ref="I136:J136"/>
    <mergeCell ref="K136:L136"/>
    <mergeCell ref="M136:N136"/>
    <mergeCell ref="C133:D133"/>
    <mergeCell ref="G133:H133"/>
    <mergeCell ref="I133:J133"/>
    <mergeCell ref="K133:L133"/>
    <mergeCell ref="M133:N133"/>
    <mergeCell ref="C134:D134"/>
    <mergeCell ref="G134:H134"/>
    <mergeCell ref="I134:J134"/>
    <mergeCell ref="K134:L134"/>
    <mergeCell ref="M134:N134"/>
    <mergeCell ref="C131:D131"/>
    <mergeCell ref="G131:H131"/>
    <mergeCell ref="I131:J131"/>
    <mergeCell ref="K131:L131"/>
    <mergeCell ref="M131:N131"/>
    <mergeCell ref="C132:D132"/>
    <mergeCell ref="G132:H132"/>
    <mergeCell ref="I132:J132"/>
    <mergeCell ref="K132:L132"/>
    <mergeCell ref="M132:N132"/>
    <mergeCell ref="C129:D129"/>
    <mergeCell ref="G129:H129"/>
    <mergeCell ref="I129:J129"/>
    <mergeCell ref="K129:L129"/>
    <mergeCell ref="M129:N129"/>
    <mergeCell ref="C130:D130"/>
    <mergeCell ref="G130:H130"/>
    <mergeCell ref="I130:J130"/>
    <mergeCell ref="K130:L130"/>
    <mergeCell ref="M130:N130"/>
    <mergeCell ref="C127:D127"/>
    <mergeCell ref="G127:H127"/>
    <mergeCell ref="I127:J127"/>
    <mergeCell ref="K127:L127"/>
    <mergeCell ref="M127:N127"/>
    <mergeCell ref="C128:D128"/>
    <mergeCell ref="G128:H128"/>
    <mergeCell ref="I128:J128"/>
    <mergeCell ref="K128:L128"/>
    <mergeCell ref="M128:N128"/>
    <mergeCell ref="C125:D125"/>
    <mergeCell ref="G125:H125"/>
    <mergeCell ref="I125:J125"/>
    <mergeCell ref="K125:L125"/>
    <mergeCell ref="M125:N125"/>
    <mergeCell ref="C126:D126"/>
    <mergeCell ref="G126:H126"/>
    <mergeCell ref="I126:J126"/>
    <mergeCell ref="K126:L126"/>
    <mergeCell ref="M126:N126"/>
    <mergeCell ref="C123:D123"/>
    <mergeCell ref="G123:H123"/>
    <mergeCell ref="I123:J123"/>
    <mergeCell ref="K123:L123"/>
    <mergeCell ref="M123:N123"/>
    <mergeCell ref="C124:D124"/>
    <mergeCell ref="G124:H124"/>
    <mergeCell ref="I124:J124"/>
    <mergeCell ref="K124:L124"/>
    <mergeCell ref="M124:N124"/>
    <mergeCell ref="C121:D121"/>
    <mergeCell ref="G121:H121"/>
    <mergeCell ref="I121:J121"/>
    <mergeCell ref="K121:L121"/>
    <mergeCell ref="M121:N121"/>
    <mergeCell ref="C122:D122"/>
    <mergeCell ref="G122:H122"/>
    <mergeCell ref="I122:J122"/>
    <mergeCell ref="K122:L122"/>
    <mergeCell ref="M122:N122"/>
    <mergeCell ref="C119:D119"/>
    <mergeCell ref="G119:H119"/>
    <mergeCell ref="I119:J119"/>
    <mergeCell ref="K119:L119"/>
    <mergeCell ref="M119:N119"/>
    <mergeCell ref="C120:D120"/>
    <mergeCell ref="G120:H120"/>
    <mergeCell ref="I120:J120"/>
    <mergeCell ref="K120:L120"/>
    <mergeCell ref="M120:N120"/>
    <mergeCell ref="C117:D117"/>
    <mergeCell ref="G117:H117"/>
    <mergeCell ref="I117:J117"/>
    <mergeCell ref="K117:L117"/>
    <mergeCell ref="M117:N117"/>
    <mergeCell ref="C118:D118"/>
    <mergeCell ref="G118:H118"/>
    <mergeCell ref="I118:J118"/>
    <mergeCell ref="K118:L118"/>
    <mergeCell ref="M118:N118"/>
    <mergeCell ref="C115:D115"/>
    <mergeCell ref="G115:H115"/>
    <mergeCell ref="I115:J115"/>
    <mergeCell ref="K115:L115"/>
    <mergeCell ref="M115:N115"/>
    <mergeCell ref="C116:D116"/>
    <mergeCell ref="G116:H116"/>
    <mergeCell ref="I116:J116"/>
    <mergeCell ref="K116:L116"/>
    <mergeCell ref="M116:N116"/>
    <mergeCell ref="C113:D113"/>
    <mergeCell ref="G113:H113"/>
    <mergeCell ref="I113:J113"/>
    <mergeCell ref="K113:L113"/>
    <mergeCell ref="M113:N113"/>
    <mergeCell ref="C114:D114"/>
    <mergeCell ref="G114:H114"/>
    <mergeCell ref="I114:J114"/>
    <mergeCell ref="K114:L114"/>
    <mergeCell ref="M114:N114"/>
    <mergeCell ref="C111:D111"/>
    <mergeCell ref="G111:H111"/>
    <mergeCell ref="I111:J111"/>
    <mergeCell ref="K111:L111"/>
    <mergeCell ref="M111:N111"/>
    <mergeCell ref="C112:D112"/>
    <mergeCell ref="G112:H112"/>
    <mergeCell ref="I112:J112"/>
    <mergeCell ref="K112:L112"/>
    <mergeCell ref="M112:N112"/>
    <mergeCell ref="C109:D109"/>
    <mergeCell ref="G109:H109"/>
    <mergeCell ref="I109:J109"/>
    <mergeCell ref="K109:L109"/>
    <mergeCell ref="M109:N109"/>
    <mergeCell ref="C110:D110"/>
    <mergeCell ref="G110:H110"/>
    <mergeCell ref="I110:J110"/>
    <mergeCell ref="K110:L110"/>
    <mergeCell ref="M110:N110"/>
    <mergeCell ref="C107:D107"/>
    <mergeCell ref="G107:H107"/>
    <mergeCell ref="I107:J107"/>
    <mergeCell ref="K107:L107"/>
    <mergeCell ref="M107:N107"/>
    <mergeCell ref="C108:D108"/>
    <mergeCell ref="G108:H108"/>
    <mergeCell ref="I108:J108"/>
    <mergeCell ref="K108:L108"/>
    <mergeCell ref="M108:N108"/>
    <mergeCell ref="C105:D105"/>
    <mergeCell ref="G105:H105"/>
    <mergeCell ref="I105:J105"/>
    <mergeCell ref="K105:L105"/>
    <mergeCell ref="M105:N105"/>
    <mergeCell ref="C106:D106"/>
    <mergeCell ref="G106:H106"/>
    <mergeCell ref="I106:J106"/>
    <mergeCell ref="K106:L106"/>
    <mergeCell ref="M106:N106"/>
    <mergeCell ref="C103:D103"/>
    <mergeCell ref="G103:H103"/>
    <mergeCell ref="I103:J103"/>
    <mergeCell ref="K103:L103"/>
    <mergeCell ref="M103:N103"/>
    <mergeCell ref="C104:D104"/>
    <mergeCell ref="G104:H104"/>
    <mergeCell ref="I104:J104"/>
    <mergeCell ref="K104:L104"/>
    <mergeCell ref="M104:N104"/>
    <mergeCell ref="C101:D101"/>
    <mergeCell ref="G101:H101"/>
    <mergeCell ref="I101:J101"/>
    <mergeCell ref="K101:L101"/>
    <mergeCell ref="M101:N101"/>
    <mergeCell ref="C102:D102"/>
    <mergeCell ref="G102:H102"/>
    <mergeCell ref="I102:J102"/>
    <mergeCell ref="K102:L102"/>
    <mergeCell ref="M102:N102"/>
    <mergeCell ref="C99:D99"/>
    <mergeCell ref="G99:H99"/>
    <mergeCell ref="I99:J99"/>
    <mergeCell ref="K99:L99"/>
    <mergeCell ref="M99:N99"/>
    <mergeCell ref="C100:D100"/>
    <mergeCell ref="G100:H100"/>
    <mergeCell ref="I100:J100"/>
    <mergeCell ref="K100:L100"/>
    <mergeCell ref="M100:N100"/>
    <mergeCell ref="C97:D97"/>
    <mergeCell ref="G97:H97"/>
    <mergeCell ref="I97:J97"/>
    <mergeCell ref="K97:L97"/>
    <mergeCell ref="M97:N97"/>
    <mergeCell ref="C98:D98"/>
    <mergeCell ref="G98:H98"/>
    <mergeCell ref="I98:J98"/>
    <mergeCell ref="K98:L98"/>
    <mergeCell ref="M98:N98"/>
    <mergeCell ref="C95:D95"/>
    <mergeCell ref="G95:H95"/>
    <mergeCell ref="I95:J95"/>
    <mergeCell ref="K95:L95"/>
    <mergeCell ref="M95:N95"/>
    <mergeCell ref="C96:D96"/>
    <mergeCell ref="G96:H96"/>
    <mergeCell ref="I96:J96"/>
    <mergeCell ref="K96:L96"/>
    <mergeCell ref="M96:N96"/>
    <mergeCell ref="C93:D93"/>
    <mergeCell ref="G93:H93"/>
    <mergeCell ref="I93:J93"/>
    <mergeCell ref="K93:L93"/>
    <mergeCell ref="M93:N93"/>
    <mergeCell ref="C94:D94"/>
    <mergeCell ref="G94:H94"/>
    <mergeCell ref="I94:J94"/>
    <mergeCell ref="K94:L94"/>
    <mergeCell ref="M94:N94"/>
    <mergeCell ref="C91:D91"/>
    <mergeCell ref="G91:H91"/>
    <mergeCell ref="I91:J91"/>
    <mergeCell ref="K91:L91"/>
    <mergeCell ref="M91:N91"/>
    <mergeCell ref="C92:D92"/>
    <mergeCell ref="G92:H92"/>
    <mergeCell ref="I92:J92"/>
    <mergeCell ref="K92:L92"/>
    <mergeCell ref="M92:N92"/>
    <mergeCell ref="C89:D89"/>
    <mergeCell ref="G89:H89"/>
    <mergeCell ref="I89:J89"/>
    <mergeCell ref="K89:L89"/>
    <mergeCell ref="M89:N89"/>
    <mergeCell ref="C90:D90"/>
    <mergeCell ref="G90:H90"/>
    <mergeCell ref="I90:J90"/>
    <mergeCell ref="K90:L90"/>
    <mergeCell ref="M90:N90"/>
    <mergeCell ref="C87:D87"/>
    <mergeCell ref="G87:H87"/>
    <mergeCell ref="I87:J87"/>
    <mergeCell ref="K87:L87"/>
    <mergeCell ref="M87:N87"/>
    <mergeCell ref="C88:D88"/>
    <mergeCell ref="G88:H88"/>
    <mergeCell ref="I88:J88"/>
    <mergeCell ref="K88:L88"/>
    <mergeCell ref="M88:N88"/>
    <mergeCell ref="C85:D85"/>
    <mergeCell ref="G85:H85"/>
    <mergeCell ref="I85:J85"/>
    <mergeCell ref="K85:L85"/>
    <mergeCell ref="M85:N85"/>
    <mergeCell ref="C86:D86"/>
    <mergeCell ref="G86:H86"/>
    <mergeCell ref="I86:J86"/>
    <mergeCell ref="K86:L86"/>
    <mergeCell ref="M86:N86"/>
    <mergeCell ref="C83:D83"/>
    <mergeCell ref="G83:H83"/>
    <mergeCell ref="I83:J83"/>
    <mergeCell ref="K83:L83"/>
    <mergeCell ref="M83:N83"/>
    <mergeCell ref="C84:D84"/>
    <mergeCell ref="G84:H84"/>
    <mergeCell ref="I84:J84"/>
    <mergeCell ref="K84:L84"/>
    <mergeCell ref="M84:N84"/>
    <mergeCell ref="C81:D81"/>
    <mergeCell ref="G81:H81"/>
    <mergeCell ref="I81:J81"/>
    <mergeCell ref="K81:L81"/>
    <mergeCell ref="M81:N81"/>
    <mergeCell ref="C82:D82"/>
    <mergeCell ref="G82:H82"/>
    <mergeCell ref="I82:J82"/>
    <mergeCell ref="K82:L82"/>
    <mergeCell ref="M82:N82"/>
    <mergeCell ref="C79:D79"/>
    <mergeCell ref="G79:H79"/>
    <mergeCell ref="I79:J79"/>
    <mergeCell ref="K79:L79"/>
    <mergeCell ref="M79:N79"/>
    <mergeCell ref="C80:D80"/>
    <mergeCell ref="G80:H80"/>
    <mergeCell ref="I80:J80"/>
    <mergeCell ref="K80:L80"/>
    <mergeCell ref="M80:N80"/>
    <mergeCell ref="C77:D77"/>
    <mergeCell ref="G77:H77"/>
    <mergeCell ref="I77:J77"/>
    <mergeCell ref="K77:L77"/>
    <mergeCell ref="M77:N77"/>
    <mergeCell ref="C78:D78"/>
    <mergeCell ref="G78:H78"/>
    <mergeCell ref="I78:J78"/>
    <mergeCell ref="K78:L78"/>
    <mergeCell ref="M78:N78"/>
    <mergeCell ref="C75:D75"/>
    <mergeCell ref="G75:H75"/>
    <mergeCell ref="I75:J75"/>
    <mergeCell ref="K75:L75"/>
    <mergeCell ref="M75:N75"/>
    <mergeCell ref="C76:D76"/>
    <mergeCell ref="G76:H76"/>
    <mergeCell ref="I76:J76"/>
    <mergeCell ref="K76:L76"/>
    <mergeCell ref="M76:N76"/>
    <mergeCell ref="C73:D73"/>
    <mergeCell ref="G73:H73"/>
    <mergeCell ref="I73:J73"/>
    <mergeCell ref="K73:L73"/>
    <mergeCell ref="M73:N73"/>
    <mergeCell ref="C74:D74"/>
    <mergeCell ref="G74:H74"/>
    <mergeCell ref="I74:J74"/>
    <mergeCell ref="K74:L74"/>
    <mergeCell ref="M74:N74"/>
    <mergeCell ref="C71:D71"/>
    <mergeCell ref="G71:H71"/>
    <mergeCell ref="I71:J71"/>
    <mergeCell ref="K71:L71"/>
    <mergeCell ref="M71:N71"/>
    <mergeCell ref="C72:D72"/>
    <mergeCell ref="G72:H72"/>
    <mergeCell ref="I72:J72"/>
    <mergeCell ref="K72:L72"/>
    <mergeCell ref="M72:N72"/>
    <mergeCell ref="A69:E69"/>
    <mergeCell ref="G69:H69"/>
    <mergeCell ref="I69:J69"/>
    <mergeCell ref="K69:L69"/>
    <mergeCell ref="M69:N69"/>
    <mergeCell ref="C70:D70"/>
    <mergeCell ref="G70:H70"/>
    <mergeCell ref="I70:J70"/>
    <mergeCell ref="K70:L70"/>
    <mergeCell ref="M70:N70"/>
    <mergeCell ref="C67:D67"/>
    <mergeCell ref="G67:H67"/>
    <mergeCell ref="I67:J67"/>
    <mergeCell ref="K67:L67"/>
    <mergeCell ref="M67:N67"/>
    <mergeCell ref="C68:D68"/>
    <mergeCell ref="G68:H68"/>
    <mergeCell ref="I68:J68"/>
    <mergeCell ref="K68:L68"/>
    <mergeCell ref="M68:N68"/>
    <mergeCell ref="C65:D65"/>
    <mergeCell ref="G65:H65"/>
    <mergeCell ref="I65:J65"/>
    <mergeCell ref="K65:L65"/>
    <mergeCell ref="M65:N65"/>
    <mergeCell ref="C66:D66"/>
    <mergeCell ref="G66:H66"/>
    <mergeCell ref="I66:J66"/>
    <mergeCell ref="K66:L66"/>
    <mergeCell ref="M66:N66"/>
    <mergeCell ref="C63:D63"/>
    <mergeCell ref="G63:H63"/>
    <mergeCell ref="I63:J63"/>
    <mergeCell ref="K63:L63"/>
    <mergeCell ref="M63:N63"/>
    <mergeCell ref="C64:D64"/>
    <mergeCell ref="G64:H64"/>
    <mergeCell ref="I64:J64"/>
    <mergeCell ref="K64:L64"/>
    <mergeCell ref="M64:N64"/>
    <mergeCell ref="C61:D61"/>
    <mergeCell ref="G61:H61"/>
    <mergeCell ref="I61:J61"/>
    <mergeCell ref="K61:L61"/>
    <mergeCell ref="M61:N61"/>
    <mergeCell ref="C62:D62"/>
    <mergeCell ref="G62:H62"/>
    <mergeCell ref="I62:J62"/>
    <mergeCell ref="K62:L62"/>
    <mergeCell ref="M62:N62"/>
    <mergeCell ref="C59:D59"/>
    <mergeCell ref="G59:H59"/>
    <mergeCell ref="I59:J59"/>
    <mergeCell ref="K59:L59"/>
    <mergeCell ref="M59:N59"/>
    <mergeCell ref="C60:D60"/>
    <mergeCell ref="G60:H60"/>
    <mergeCell ref="I60:J60"/>
    <mergeCell ref="K60:L60"/>
    <mergeCell ref="M60:N60"/>
    <mergeCell ref="C57:D57"/>
    <mergeCell ref="G57:H57"/>
    <mergeCell ref="I57:J57"/>
    <mergeCell ref="K57:L57"/>
    <mergeCell ref="M57:N57"/>
    <mergeCell ref="C58:D58"/>
    <mergeCell ref="G58:H58"/>
    <mergeCell ref="I58:J58"/>
    <mergeCell ref="K58:L58"/>
    <mergeCell ref="M58:N58"/>
    <mergeCell ref="C55:D55"/>
    <mergeCell ref="G55:H55"/>
    <mergeCell ref="I55:J55"/>
    <mergeCell ref="K55:L55"/>
    <mergeCell ref="M55:N55"/>
    <mergeCell ref="C56:D56"/>
    <mergeCell ref="G56:H56"/>
    <mergeCell ref="I56:J56"/>
    <mergeCell ref="K56:L56"/>
    <mergeCell ref="M56:N56"/>
    <mergeCell ref="C53:D53"/>
    <mergeCell ref="G53:H53"/>
    <mergeCell ref="I53:J53"/>
    <mergeCell ref="K53:L53"/>
    <mergeCell ref="M53:N53"/>
    <mergeCell ref="C54:D54"/>
    <mergeCell ref="G54:H54"/>
    <mergeCell ref="I54:J54"/>
    <mergeCell ref="K54:L54"/>
    <mergeCell ref="M54:N54"/>
    <mergeCell ref="C51:D51"/>
    <mergeCell ref="G51:H51"/>
    <mergeCell ref="I51:J51"/>
    <mergeCell ref="K51:L51"/>
    <mergeCell ref="M51:N51"/>
    <mergeCell ref="C52:D52"/>
    <mergeCell ref="G52:H52"/>
    <mergeCell ref="I52:J52"/>
    <mergeCell ref="K52:L52"/>
    <mergeCell ref="M52:N52"/>
    <mergeCell ref="C49:D49"/>
    <mergeCell ref="G49:H49"/>
    <mergeCell ref="I49:J49"/>
    <mergeCell ref="K49:L49"/>
    <mergeCell ref="M49:N49"/>
    <mergeCell ref="C50:D50"/>
    <mergeCell ref="G50:H50"/>
    <mergeCell ref="I50:J50"/>
    <mergeCell ref="K50:L50"/>
    <mergeCell ref="M50:N50"/>
    <mergeCell ref="C47:D47"/>
    <mergeCell ref="G47:H47"/>
    <mergeCell ref="I47:J47"/>
    <mergeCell ref="K47:L47"/>
    <mergeCell ref="M47:N47"/>
    <mergeCell ref="C48:D48"/>
    <mergeCell ref="G48:H48"/>
    <mergeCell ref="I48:J48"/>
    <mergeCell ref="K48:L48"/>
    <mergeCell ref="M48:N48"/>
    <mergeCell ref="C45:D45"/>
    <mergeCell ref="G45:H45"/>
    <mergeCell ref="I45:J45"/>
    <mergeCell ref="K45:L45"/>
    <mergeCell ref="M45:N45"/>
    <mergeCell ref="C46:D46"/>
    <mergeCell ref="G46:H46"/>
    <mergeCell ref="I46:J46"/>
    <mergeCell ref="K46:L46"/>
    <mergeCell ref="M46:N46"/>
    <mergeCell ref="C43:D43"/>
    <mergeCell ref="G43:H43"/>
    <mergeCell ref="I43:J43"/>
    <mergeCell ref="K43:L43"/>
    <mergeCell ref="M43:N43"/>
    <mergeCell ref="C44:D44"/>
    <mergeCell ref="G44:H44"/>
    <mergeCell ref="I44:J44"/>
    <mergeCell ref="K44:L44"/>
    <mergeCell ref="M44:N44"/>
    <mergeCell ref="C41:D41"/>
    <mergeCell ref="G41:H41"/>
    <mergeCell ref="I41:J41"/>
    <mergeCell ref="K41:L41"/>
    <mergeCell ref="M41:N41"/>
    <mergeCell ref="C42:D42"/>
    <mergeCell ref="G42:H42"/>
    <mergeCell ref="I42:J42"/>
    <mergeCell ref="K42:L42"/>
    <mergeCell ref="M42:N42"/>
    <mergeCell ref="C39:D39"/>
    <mergeCell ref="G39:H39"/>
    <mergeCell ref="I39:J39"/>
    <mergeCell ref="K39:L39"/>
    <mergeCell ref="M39:N39"/>
    <mergeCell ref="C40:D40"/>
    <mergeCell ref="G40:H40"/>
    <mergeCell ref="I40:J40"/>
    <mergeCell ref="K40:L40"/>
    <mergeCell ref="M40:N40"/>
    <mergeCell ref="C37:D37"/>
    <mergeCell ref="G37:H37"/>
    <mergeCell ref="I37:J37"/>
    <mergeCell ref="K37:L37"/>
    <mergeCell ref="M37:N37"/>
    <mergeCell ref="C38:D38"/>
    <mergeCell ref="G38:H38"/>
    <mergeCell ref="I38:J38"/>
    <mergeCell ref="K38:L38"/>
    <mergeCell ref="M38:N38"/>
    <mergeCell ref="C35:D35"/>
    <mergeCell ref="G35:H35"/>
    <mergeCell ref="I35:J35"/>
    <mergeCell ref="K35:L35"/>
    <mergeCell ref="M35:N35"/>
    <mergeCell ref="C36:D36"/>
    <mergeCell ref="G36:H36"/>
    <mergeCell ref="I36:J36"/>
    <mergeCell ref="K36:L36"/>
    <mergeCell ref="M36:N36"/>
    <mergeCell ref="C33:D33"/>
    <mergeCell ref="G33:H33"/>
    <mergeCell ref="I33:J33"/>
    <mergeCell ref="K33:L33"/>
    <mergeCell ref="M33:N33"/>
    <mergeCell ref="C34:D34"/>
    <mergeCell ref="G34:H34"/>
    <mergeCell ref="I34:J34"/>
    <mergeCell ref="K34:L34"/>
    <mergeCell ref="M34:N34"/>
    <mergeCell ref="C31:D31"/>
    <mergeCell ref="G31:H31"/>
    <mergeCell ref="I31:J31"/>
    <mergeCell ref="K31:L31"/>
    <mergeCell ref="M31:N31"/>
    <mergeCell ref="C32:D32"/>
    <mergeCell ref="G32:H32"/>
    <mergeCell ref="I32:J32"/>
    <mergeCell ref="K32:L32"/>
    <mergeCell ref="M32:N32"/>
    <mergeCell ref="C29:D29"/>
    <mergeCell ref="G29:H29"/>
    <mergeCell ref="I29:J29"/>
    <mergeCell ref="K29:L29"/>
    <mergeCell ref="M29:N29"/>
    <mergeCell ref="C30:D30"/>
    <mergeCell ref="G30:H30"/>
    <mergeCell ref="I30:J30"/>
    <mergeCell ref="K30:L30"/>
    <mergeCell ref="M30:N30"/>
    <mergeCell ref="C27:D27"/>
    <mergeCell ref="G27:H27"/>
    <mergeCell ref="I27:J27"/>
    <mergeCell ref="K27:L27"/>
    <mergeCell ref="M27:N27"/>
    <mergeCell ref="C28:D28"/>
    <mergeCell ref="G28:H28"/>
    <mergeCell ref="I28:J28"/>
    <mergeCell ref="K28:L28"/>
    <mergeCell ref="M28:N28"/>
    <mergeCell ref="C25:D25"/>
    <mergeCell ref="G25:H25"/>
    <mergeCell ref="I25:J25"/>
    <mergeCell ref="K25:L25"/>
    <mergeCell ref="M25:N25"/>
    <mergeCell ref="C26:D26"/>
    <mergeCell ref="G26:H26"/>
    <mergeCell ref="I26:J26"/>
    <mergeCell ref="K26:L26"/>
    <mergeCell ref="M26:N26"/>
    <mergeCell ref="C23:D23"/>
    <mergeCell ref="G23:H23"/>
    <mergeCell ref="I23:J23"/>
    <mergeCell ref="K23:L23"/>
    <mergeCell ref="M23:N23"/>
    <mergeCell ref="C24:D24"/>
    <mergeCell ref="G24:H24"/>
    <mergeCell ref="I24:J24"/>
    <mergeCell ref="K24:L24"/>
    <mergeCell ref="M24:N24"/>
    <mergeCell ref="A21:B21"/>
    <mergeCell ref="D21:E21"/>
    <mergeCell ref="F21:G21"/>
    <mergeCell ref="H21:K21"/>
    <mergeCell ref="L21:N21"/>
    <mergeCell ref="A22:N22"/>
    <mergeCell ref="A19:B19"/>
    <mergeCell ref="D19:E19"/>
    <mergeCell ref="F19:G19"/>
    <mergeCell ref="H19:K19"/>
    <mergeCell ref="L19:N19"/>
    <mergeCell ref="A20:B20"/>
    <mergeCell ref="D20:E20"/>
    <mergeCell ref="F20:G20"/>
    <mergeCell ref="H20:K20"/>
    <mergeCell ref="L20:N20"/>
    <mergeCell ref="A17:B17"/>
    <mergeCell ref="D17:E17"/>
    <mergeCell ref="F17:G17"/>
    <mergeCell ref="H17:K17"/>
    <mergeCell ref="L17:N17"/>
    <mergeCell ref="A18:B18"/>
    <mergeCell ref="D18:E18"/>
    <mergeCell ref="F18:G18"/>
    <mergeCell ref="H18:K18"/>
    <mergeCell ref="L18:N18"/>
    <mergeCell ref="A15:G15"/>
    <mergeCell ref="H15:N15"/>
    <mergeCell ref="A16:B16"/>
    <mergeCell ref="D16:E16"/>
    <mergeCell ref="F16:G16"/>
    <mergeCell ref="H16:K16"/>
    <mergeCell ref="L16:N16"/>
    <mergeCell ref="A12:N12"/>
    <mergeCell ref="A13:D13"/>
    <mergeCell ref="E13:K13"/>
    <mergeCell ref="L13:N13"/>
    <mergeCell ref="A14:D14"/>
    <mergeCell ref="E14:K14"/>
    <mergeCell ref="L14:N14"/>
    <mergeCell ref="A10:F10"/>
    <mergeCell ref="H10:K10"/>
    <mergeCell ref="L10:N10"/>
    <mergeCell ref="A11:G11"/>
    <mergeCell ref="H11:K11"/>
    <mergeCell ref="L11:N11"/>
    <mergeCell ref="A8:E8"/>
    <mergeCell ref="F8:G8"/>
    <mergeCell ref="H8:K8"/>
    <mergeCell ref="L8:N8"/>
    <mergeCell ref="A9:E9"/>
    <mergeCell ref="F9:G9"/>
    <mergeCell ref="H9:K9"/>
    <mergeCell ref="L9:N9"/>
    <mergeCell ref="A6:D6"/>
    <mergeCell ref="E6:G6"/>
    <mergeCell ref="H6:J6"/>
    <mergeCell ref="K6:L6"/>
    <mergeCell ref="A7:D7"/>
    <mergeCell ref="E7:G7"/>
    <mergeCell ref="H7:N7"/>
    <mergeCell ref="A4:G4"/>
    <mergeCell ref="H4:K4"/>
    <mergeCell ref="L4:N4"/>
    <mergeCell ref="A5:G5"/>
    <mergeCell ref="H5:J5"/>
    <mergeCell ref="K5:L5"/>
    <mergeCell ref="A1:K1"/>
    <mergeCell ref="M1:N1"/>
    <mergeCell ref="A2:G2"/>
    <mergeCell ref="H2:N2"/>
    <mergeCell ref="A3:G3"/>
    <mergeCell ref="H3:K3"/>
    <mergeCell ref="L3:N3"/>
  </mergeCells>
  <conditionalFormatting sqref="E24:E68 E70:E72">
    <cfRule type="cellIs" dxfId="38" priority="38" operator="equal">
      <formula>"Rider"</formula>
    </cfRule>
  </conditionalFormatting>
  <conditionalFormatting sqref="E24:E68 E70:E72">
    <cfRule type="containsText" dxfId="37" priority="36" operator="containsText" text="Member Only">
      <formula>NOT(ISERROR(SEARCH("Member Only",E24)))</formula>
    </cfRule>
    <cfRule type="containsText" dxfId="36" priority="37" operator="containsText" text="Support">
      <formula>NOT(ISERROR(SEARCH("Support",E24)))</formula>
    </cfRule>
  </conditionalFormatting>
  <conditionalFormatting sqref="E73:E93">
    <cfRule type="cellIs" dxfId="35" priority="35" operator="equal">
      <formula>"Rider"</formula>
    </cfRule>
  </conditionalFormatting>
  <conditionalFormatting sqref="E73:E93">
    <cfRule type="containsText" dxfId="34" priority="33" operator="containsText" text="Member Only">
      <formula>NOT(ISERROR(SEARCH("Member Only",E73)))</formula>
    </cfRule>
    <cfRule type="containsText" dxfId="33" priority="34" operator="containsText" text="Support">
      <formula>NOT(ISERROR(SEARCH("Support",E73)))</formula>
    </cfRule>
  </conditionalFormatting>
  <conditionalFormatting sqref="E94:E97">
    <cfRule type="cellIs" dxfId="32" priority="32" operator="equal">
      <formula>"Rider"</formula>
    </cfRule>
  </conditionalFormatting>
  <conditionalFormatting sqref="E94:E97">
    <cfRule type="containsText" dxfId="31" priority="30" operator="containsText" text="Member Only">
      <formula>NOT(ISERROR(SEARCH("Member Only",E94)))</formula>
    </cfRule>
    <cfRule type="containsText" dxfId="30" priority="31" operator="containsText" text="Support">
      <formula>NOT(ISERROR(SEARCH("Support",E94)))</formula>
    </cfRule>
  </conditionalFormatting>
  <conditionalFormatting sqref="E98:E137">
    <cfRule type="cellIs" dxfId="29" priority="29" operator="equal">
      <formula>"Rider"</formula>
    </cfRule>
  </conditionalFormatting>
  <conditionalFormatting sqref="E98:E137">
    <cfRule type="containsText" dxfId="28" priority="27" operator="containsText" text="Member Only">
      <formula>NOT(ISERROR(SEARCH("Member Only",E98)))</formula>
    </cfRule>
    <cfRule type="containsText" dxfId="27" priority="28" operator="containsText" text="Support">
      <formula>NOT(ISERROR(SEARCH("Support",E98)))</formula>
    </cfRule>
  </conditionalFormatting>
  <conditionalFormatting sqref="F24:F68">
    <cfRule type="cellIs" dxfId="26" priority="21" operator="equal">
      <formula>0</formula>
    </cfRule>
    <cfRule type="cellIs" dxfId="25" priority="24" operator="equal">
      <formula>850</formula>
    </cfRule>
    <cfRule type="cellIs" dxfId="24" priority="26" operator="equal">
      <formula>1500</formula>
    </cfRule>
  </conditionalFormatting>
  <conditionalFormatting sqref="F71:F137">
    <cfRule type="cellIs" dxfId="23" priority="22" operator="equal">
      <formula>0</formula>
    </cfRule>
    <cfRule type="cellIs" dxfId="22" priority="23" operator="equal">
      <formula>850</formula>
    </cfRule>
    <cfRule type="cellIs" dxfId="21" priority="25" operator="equal">
      <formula>1500</formula>
    </cfRule>
  </conditionalFormatting>
  <conditionalFormatting sqref="M1:N1">
    <cfRule type="containsBlanks" dxfId="20" priority="20">
      <formula>LEN(TRIM(M1))=0</formula>
    </cfRule>
  </conditionalFormatting>
  <conditionalFormatting sqref="A4:G4">
    <cfRule type="containsBlanks" dxfId="19" priority="39">
      <formula>LEN(TRIM(A4))=0</formula>
    </cfRule>
  </conditionalFormatting>
  <conditionalFormatting sqref="A7:G7">
    <cfRule type="containsBlanks" dxfId="18" priority="19">
      <formula>LEN(TRIM(A7))=0</formula>
    </cfRule>
  </conditionalFormatting>
  <conditionalFormatting sqref="A9:G9">
    <cfRule type="containsBlanks" dxfId="17" priority="18">
      <formula>LEN(TRIM(A9))=0</formula>
    </cfRule>
  </conditionalFormatting>
  <conditionalFormatting sqref="G10">
    <cfRule type="containsBlanks" dxfId="16" priority="16">
      <formula>LEN(TRIM(G10))=0</formula>
    </cfRule>
    <cfRule type="cellIs" dxfId="15" priority="17" operator="equal">
      <formula>"Yes"</formula>
    </cfRule>
  </conditionalFormatting>
  <conditionalFormatting sqref="H4:N4">
    <cfRule type="containsBlanks" dxfId="14" priority="40">
      <formula>LEN(TRIM(H4))=0</formula>
    </cfRule>
  </conditionalFormatting>
  <conditionalFormatting sqref="A14:D14">
    <cfRule type="containsBlanks" dxfId="13" priority="15">
      <formula>LEN(TRIM(A14))=0</formula>
    </cfRule>
  </conditionalFormatting>
  <conditionalFormatting sqref="E14:K14">
    <cfRule type="containsBlanks" dxfId="12" priority="14">
      <formula>LEN(TRIM(E14))=0</formula>
    </cfRule>
  </conditionalFormatting>
  <conditionalFormatting sqref="L14:N14">
    <cfRule type="containsBlanks" dxfId="11" priority="13">
      <formula>LEN(TRIM(L14))=0</formula>
    </cfRule>
  </conditionalFormatting>
  <conditionalFormatting sqref="L16:N16">
    <cfRule type="containsBlanks" dxfId="10" priority="12">
      <formula>LEN(TRIM(L16))=0</formula>
    </cfRule>
  </conditionalFormatting>
  <conditionalFormatting sqref="H6:N6">
    <cfRule type="containsBlanks" dxfId="9" priority="11">
      <formula>LEN(TRIM(H6))=0</formula>
    </cfRule>
  </conditionalFormatting>
  <conditionalFormatting sqref="H9:N9">
    <cfRule type="notContainsBlanks" priority="9">
      <formula>LEN(TRIM(H9))&gt;0</formula>
    </cfRule>
    <cfRule type="containsBlanks" dxfId="8" priority="10">
      <formula>LEN(TRIM(H9))=0</formula>
    </cfRule>
  </conditionalFormatting>
  <conditionalFormatting sqref="A11:N11">
    <cfRule type="containsBlanks" dxfId="7" priority="8">
      <formula>LEN(TRIM(A11))=0</formula>
    </cfRule>
  </conditionalFormatting>
  <conditionalFormatting sqref="L21:N21">
    <cfRule type="cellIs" dxfId="6" priority="6" operator="lessThan">
      <formula>1</formula>
    </cfRule>
    <cfRule type="cellIs" dxfId="5" priority="7" operator="greaterThan">
      <formula>1</formula>
    </cfRule>
  </conditionalFormatting>
  <conditionalFormatting sqref="L19:N19">
    <cfRule type="cellIs" dxfId="4" priority="1" operator="lessThan">
      <formula>$F$21</formula>
    </cfRule>
    <cfRule type="cellIs" dxfId="3" priority="2" operator="greaterThan">
      <formula>$F$21</formula>
    </cfRule>
    <cfRule type="cellIs" dxfId="2" priority="3" operator="lessThan">
      <formula>$F$21</formula>
    </cfRule>
    <cfRule type="cellIs" dxfId="1" priority="4" operator="greaterThan">
      <formula>$F$21</formula>
    </cfRule>
    <cfRule type="cellIs" dxfId="0" priority="5" operator="equal">
      <formula>$F$21</formula>
    </cfRule>
  </conditionalFormatting>
  <pageMargins left="0.25" right="0.25" top="0.2986111111111111" bottom="0.18229166666666666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 Menu Options'!$D$2:$D$9</xm:f>
          </x14:formula1>
          <xm:sqref>E24:E68 E71:E137</xm:sqref>
        </x14:dataValidation>
        <x14:dataValidation type="list" allowBlank="1" showInputMessage="1" showErrorMessage="1">
          <x14:formula1>
            <xm:f>'Drop Down Menu Options'!$E$2:$E$6</xm:f>
          </x14:formula1>
          <xm:sqref>F24:F68 F71:F138</xm:sqref>
        </x14:dataValidation>
        <x14:dataValidation type="list" allowBlank="1" showInputMessage="1" showErrorMessage="1">
          <x14:formula1>
            <xm:f>'Drop Down Menu Options'!$G$2:$G$4</xm:f>
          </x14:formula1>
          <xm:sqref>G10</xm:sqref>
        </x14:dataValidation>
        <x14:dataValidation type="list" allowBlank="1" showInputMessage="1" showErrorMessage="1">
          <x14:formula1>
            <xm:f>'Drop Down Menu Options'!$B$2:$B$4</xm:f>
          </x14:formula1>
          <xm:sqref>A14:D14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workbookViewId="0">
      <selection activeCell="C7" sqref="C7"/>
    </sheetView>
  </sheetViews>
  <sheetFormatPr defaultRowHeight="15" x14ac:dyDescent="0.25"/>
  <cols>
    <col min="2" max="2" width="22.7109375" customWidth="1"/>
    <col min="3" max="3" width="14.7109375" customWidth="1"/>
    <col min="4" max="4" width="24.7109375" customWidth="1"/>
    <col min="5" max="5" width="18.42578125" customWidth="1"/>
  </cols>
  <sheetData>
    <row r="1" spans="2:13" x14ac:dyDescent="0.25">
      <c r="B1" t="s">
        <v>3</v>
      </c>
      <c r="C1" t="s">
        <v>22</v>
      </c>
      <c r="D1" t="s">
        <v>18</v>
      </c>
      <c r="E1" t="s">
        <v>4</v>
      </c>
      <c r="G1" t="s">
        <v>58</v>
      </c>
      <c r="I1" t="s">
        <v>67</v>
      </c>
      <c r="K1" t="s">
        <v>11</v>
      </c>
      <c r="M1" t="s">
        <v>78</v>
      </c>
    </row>
    <row r="2" spans="2:13" x14ac:dyDescent="0.25">
      <c r="B2" t="s">
        <v>23</v>
      </c>
      <c r="C2" t="s">
        <v>28</v>
      </c>
      <c r="D2" t="s">
        <v>8</v>
      </c>
      <c r="E2" s="3">
        <v>1500</v>
      </c>
      <c r="G2" t="s">
        <v>59</v>
      </c>
      <c r="I2" t="s">
        <v>68</v>
      </c>
      <c r="K2" t="s">
        <v>75</v>
      </c>
      <c r="M2" t="s">
        <v>79</v>
      </c>
    </row>
    <row r="3" spans="2:13" x14ac:dyDescent="0.25">
      <c r="B3" t="s">
        <v>24</v>
      </c>
      <c r="C3" t="s">
        <v>29</v>
      </c>
      <c r="D3" t="s">
        <v>9</v>
      </c>
      <c r="E3" s="3">
        <v>850</v>
      </c>
      <c r="G3" t="s">
        <v>60</v>
      </c>
      <c r="I3" t="s">
        <v>69</v>
      </c>
      <c r="K3" t="s">
        <v>76</v>
      </c>
      <c r="M3" t="s">
        <v>80</v>
      </c>
    </row>
    <row r="4" spans="2:13" x14ac:dyDescent="0.25">
      <c r="C4" t="s">
        <v>30</v>
      </c>
      <c r="D4" t="s">
        <v>16</v>
      </c>
      <c r="E4" s="3">
        <v>0</v>
      </c>
      <c r="I4" t="s">
        <v>70</v>
      </c>
      <c r="K4" t="s">
        <v>77</v>
      </c>
      <c r="M4" t="s">
        <v>81</v>
      </c>
    </row>
    <row r="5" spans="2:13" x14ac:dyDescent="0.25">
      <c r="C5" t="s">
        <v>31</v>
      </c>
      <c r="D5" t="s">
        <v>25</v>
      </c>
      <c r="E5" s="3"/>
      <c r="I5" t="s">
        <v>71</v>
      </c>
      <c r="K5" t="s">
        <v>83</v>
      </c>
      <c r="M5" t="s">
        <v>82</v>
      </c>
    </row>
    <row r="6" spans="2:13" x14ac:dyDescent="0.25">
      <c r="C6" t="s">
        <v>32</v>
      </c>
      <c r="I6" t="s">
        <v>72</v>
      </c>
      <c r="K6" t="s">
        <v>84</v>
      </c>
    </row>
    <row r="7" spans="2:13" x14ac:dyDescent="0.25">
      <c r="I7" t="s">
        <v>73</v>
      </c>
    </row>
    <row r="8" spans="2:13" x14ac:dyDescent="0.25">
      <c r="I8" t="s">
        <v>74</v>
      </c>
    </row>
    <row r="9" spans="2:13" x14ac:dyDescent="0.25">
      <c r="I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Tracker</vt:lpstr>
      <vt:lpstr>Example</vt:lpstr>
      <vt:lpstr>Drop Down Menu Options</vt:lpstr>
    </vt:vector>
  </TitlesOfParts>
  <Company>BAE Systems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Chadwick, Nicole M. (US)</dc:creator>
  <cp:lastModifiedBy>Chadwick, Nicole M. (US)</cp:lastModifiedBy>
  <cp:lastPrinted>2016-08-24T19:08:13Z</cp:lastPrinted>
  <dcterms:created xsi:type="dcterms:W3CDTF">2016-08-14T16:34:29Z</dcterms:created>
  <dcterms:modified xsi:type="dcterms:W3CDTF">2016-08-25T19:45:10Z</dcterms:modified>
</cp:coreProperties>
</file>